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2026\2026- ENERO\"/>
    </mc:Choice>
  </mc:AlternateContent>
  <xr:revisionPtr revIDLastSave="0" documentId="8_{2C1C5C1A-B898-4E7E-8E43-73744DBBB037}" xr6:coauthVersionLast="47" xr6:coauthVersionMax="47" xr10:uidLastSave="{00000000-0000-0000-0000-000000000000}"/>
  <bookViews>
    <workbookView xWindow="-120" yWindow="-120" windowWidth="20730" windowHeight="11160" xr2:uid="{45875033-2256-481F-B697-B9582FF577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" l="1"/>
</calcChain>
</file>

<file path=xl/sharedStrings.xml><?xml version="1.0" encoding="utf-8"?>
<sst xmlns="http://schemas.openxmlformats.org/spreadsheetml/2006/main" count="89" uniqueCount="64">
  <si>
    <t>Trimestre</t>
  </si>
  <si>
    <t>Fecha</t>
  </si>
  <si>
    <t>Modalidad</t>
  </si>
  <si>
    <t>Referencia de proceso</t>
  </si>
  <si>
    <t>Orden de compra</t>
  </si>
  <si>
    <t>Descripción</t>
  </si>
  <si>
    <t xml:space="preserve">Rubro </t>
  </si>
  <si>
    <t>Descripción de rubro</t>
  </si>
  <si>
    <t>Empresa</t>
  </si>
  <si>
    <t>Cantidad de contratos</t>
  </si>
  <si>
    <t>Tipo de empresa</t>
  </si>
  <si>
    <t>Monto adjudicado</t>
  </si>
  <si>
    <t>División</t>
  </si>
  <si>
    <t xml:space="preserve"> Nota</t>
  </si>
  <si>
    <t>T1</t>
  </si>
  <si>
    <t>Compras por Debajo del Umbral</t>
  </si>
  <si>
    <t>INM-RD-DAF-CD-2026-0001</t>
  </si>
  <si>
    <t>INM-RD-2026-00001</t>
  </si>
  <si>
    <t>SERVICIO DE IMPRESIÓN DEL NÚMERO 6 DE LA REVISTA ESTUDIOS MIGRATORIOS PARA EL INM RD</t>
  </si>
  <si>
    <t>82120000</t>
  </si>
  <si>
    <t>Servicios de reproducción</t>
  </si>
  <si>
    <t xml:space="preserve">Fundación Imprenta Amigo del Hogar, INC </t>
  </si>
  <si>
    <t>Grande</t>
  </si>
  <si>
    <t xml:space="preserve">Publicaciones </t>
  </si>
  <si>
    <t>INM-RD-DAF-CD-2026-0002</t>
  </si>
  <si>
    <t>INM-RD-2026-00002</t>
  </si>
  <si>
    <t>Suministro de agua purificada para el uso del INM RD.</t>
  </si>
  <si>
    <t>50200000</t>
  </si>
  <si>
    <t>Bebidas</t>
  </si>
  <si>
    <t>Planeta Azul, SA</t>
  </si>
  <si>
    <t>DAF</t>
  </si>
  <si>
    <t>INM-RD-DAF-CD-2026-0003</t>
  </si>
  <si>
    <t>INM-RD-2026-00003</t>
  </si>
  <si>
    <t>Servicio de conserjeria para el INM RD</t>
  </si>
  <si>
    <t>76110000</t>
  </si>
  <si>
    <t>Servicios de aseo y limpieza</t>
  </si>
  <si>
    <t>Soluciones Integrales CAF, SRL</t>
  </si>
  <si>
    <t>MiPyme</t>
  </si>
  <si>
    <t>INM-RD-DAF-CD-2026-0004</t>
  </si>
  <si>
    <t>INM-RD-2026-00004</t>
  </si>
  <si>
    <t>SERVICIO DE LAVADO DE VEHICULOS PARA EL INM RD.</t>
  </si>
  <si>
    <t>Tomás Gómez Checo, SRL</t>
  </si>
  <si>
    <t>INM-RD-DAF-CD-2026-0005</t>
  </si>
  <si>
    <t>INM-RD-2026-00005</t>
  </si>
  <si>
    <t>Adquisición de agendas ejecutivas 2026 para el INM RD</t>
  </si>
  <si>
    <t>14110000</t>
  </si>
  <si>
    <t>Productos de papel</t>
  </si>
  <si>
    <t>Perfel, SRL</t>
  </si>
  <si>
    <t>DICOM</t>
  </si>
  <si>
    <t>INM-RD-DAF-CD-2026-0006</t>
  </si>
  <si>
    <t>INM-RD-2026-00006</t>
  </si>
  <si>
    <t>Servicio de lavandería para el INM RD</t>
  </si>
  <si>
    <t>91110000</t>
  </si>
  <si>
    <t>Asistencia doméstica y personal</t>
  </si>
  <si>
    <t>Marico, SRL</t>
  </si>
  <si>
    <t>INM-RD-DAF-CD-2026-0007</t>
  </si>
  <si>
    <t>INM-RD-2026-00007</t>
  </si>
  <si>
    <t>SERVICIO DE FUMIGACION Y DESINFECCION DE LAS DIFERENTES AREAS DEL INM RD</t>
  </si>
  <si>
    <t>72100000</t>
  </si>
  <si>
    <t>Servicios de mantenimiento y reparaciones de construcciones e instalaciones</t>
  </si>
  <si>
    <t>COMPRAS MIPYMES ENERO 2026</t>
  </si>
  <si>
    <t>Total:</t>
  </si>
  <si>
    <t>Jeovanny Tejeda</t>
  </si>
  <si>
    <t>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</si>
</sst>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Futura Bk BT"/>
      <family val="2"/>
    </font>
    <font>
      <sz val="12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6"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1733550</xdr:colOff>
      <xdr:row>0</xdr:row>
      <xdr:rowOff>28575</xdr:rowOff>
    </xdr:from>
    <xdr:to>
      <xdr:col>9</xdr:col>
      <xdr:colOff>39204</xdr:colOff>
      <xdr:row>11</xdr:row>
      <xdr:rowOff>18088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3AF641-ED8C-7CB3-55A8-8673A23C6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0" y="28575"/>
          <a:ext cx="3944454" cy="208501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A9E2ADB-F580-4323-9882-472614CE0512}" name="Tabla1" displayName="Tabla1" ref="B15:O24" totalsRowCount="1" headerRowDxfId="15" dataDxfId="14">
  <autoFilter ref="B15:O23" xr:uid="{DA9E2ADB-F580-4323-9882-472614CE0512}"/>
  <tableColumns count="14">
    <tableColumn id="1" xr3:uid="{9FE40770-B790-4FC4-AFBB-927796752BE2}" name="Trimestre" dataDxfId="13"/>
    <tableColumn id="2" xr3:uid="{BB58D16B-1307-4339-A99E-570CD6C54FB2}" name="Fecha" dataDxfId="12"/>
    <tableColumn id="3" xr3:uid="{848E025C-DE4F-4AE4-8709-3E5B5953459F}" name="Modalidad" dataDxfId="11"/>
    <tableColumn id="4" xr3:uid="{7002E31B-0CC6-4A8D-8E29-D6E684CCB875}" name="Referencia de proceso" dataDxfId="10"/>
    <tableColumn id="5" xr3:uid="{188CA9D1-972D-451F-88AC-B6E384E5B0EC}" name="Orden de compra" dataDxfId="9"/>
    <tableColumn id="6" xr3:uid="{B30397ED-D8B3-4623-8C40-C44E1B1C8995}" name="Descripción" dataDxfId="8"/>
    <tableColumn id="7" xr3:uid="{C41A9B5F-4E44-407A-A286-7361E0B1B8A9}" name="Rubro " dataDxfId="7"/>
    <tableColumn id="8" xr3:uid="{E68E0014-F320-49CD-B3DD-22C60A6B13B8}" name="Descripción de rubro" dataDxfId="6"/>
    <tableColumn id="9" xr3:uid="{EBD59D9E-7C80-4C1D-9DA5-2012BE857C92}" name="Empresa" dataDxfId="5"/>
    <tableColumn id="11" xr3:uid="{8F60A565-C248-4D71-A523-29E03E9F8163}" name="Cantidad de contratos" dataDxfId="4"/>
    <tableColumn id="12" xr3:uid="{C5792EFC-8019-4ABF-9799-17DC3BDD0ACC}" name="Tipo de empresa" totalsRowLabel="Total:" dataDxfId="3"/>
    <tableColumn id="13" xr3:uid="{2CF298FC-D52C-49EC-B2B6-47F2F96A8903}" name="Monto adjudicado" totalsRowFunction="custom" dataDxfId="2">
      <totalsRowFormula>SUBTOTAL(109,M18:M22)</totalsRowFormula>
    </tableColumn>
    <tableColumn id="14" xr3:uid="{59DE254F-D9C8-40AF-AA24-1B41E2A4A3FA}" name="División" dataDxfId="1"/>
    <tableColumn id="15" xr3:uid="{FCC6CA3C-9BC9-4EA0-B71D-6B1D75F540CA}" name=" Not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43B80-272C-4CD4-9FCA-3BD4424D0B67}">
  <sheetPr>
    <pageSetUpPr fitToPage="1"/>
  </sheetPr>
  <dimension ref="B13:O30"/>
  <sheetViews>
    <sheetView tabSelected="1" workbookViewId="0">
      <selection activeCell="J12" sqref="J12"/>
    </sheetView>
  </sheetViews>
  <sheetFormatPr baseColWidth="10" defaultRowHeight="15" x14ac:dyDescent="0.25"/>
  <cols>
    <col min="2" max="2" width="12.28515625" customWidth="1"/>
    <col min="3" max="3" width="19.7109375" customWidth="1"/>
    <col min="4" max="4" width="15.42578125" customWidth="1"/>
    <col min="5" max="5" width="33.140625" customWidth="1"/>
    <col min="6" max="6" width="26.140625" customWidth="1"/>
    <col min="7" max="7" width="22.42578125" customWidth="1"/>
    <col min="8" max="8" width="16.7109375" customWidth="1"/>
    <col min="9" max="9" width="19.28515625" customWidth="1"/>
    <col min="10" max="10" width="20.85546875" customWidth="1"/>
    <col min="11" max="11" width="20.140625" customWidth="1"/>
    <col min="12" max="12" width="15.42578125" customWidth="1"/>
    <col min="13" max="13" width="19.42578125" customWidth="1"/>
    <col min="14" max="15" width="13.28515625" customWidth="1"/>
  </cols>
  <sheetData>
    <row r="13" spans="2:15" ht="15.75" x14ac:dyDescent="0.25">
      <c r="B13" s="11" t="s">
        <v>60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5" spans="2:15" ht="31.5" x14ac:dyDescent="0.25">
      <c r="B15" s="1" t="s">
        <v>0</v>
      </c>
      <c r="C15" s="1" t="s">
        <v>1</v>
      </c>
      <c r="D15" s="1" t="s">
        <v>2</v>
      </c>
      <c r="E15" s="1" t="s">
        <v>3</v>
      </c>
      <c r="F15" s="1" t="s">
        <v>4</v>
      </c>
      <c r="G15" s="1" t="s">
        <v>5</v>
      </c>
      <c r="H15" s="1" t="s">
        <v>6</v>
      </c>
      <c r="I15" s="1" t="s">
        <v>7</v>
      </c>
      <c r="J15" s="1" t="s">
        <v>8</v>
      </c>
      <c r="K15" s="1" t="s">
        <v>9</v>
      </c>
      <c r="L15" s="1" t="s">
        <v>10</v>
      </c>
      <c r="M15" s="1" t="s">
        <v>11</v>
      </c>
      <c r="N15" s="1" t="s">
        <v>12</v>
      </c>
      <c r="O15" s="1" t="s">
        <v>13</v>
      </c>
    </row>
    <row r="16" spans="2:15" ht="94.5" hidden="1" x14ac:dyDescent="0.25">
      <c r="B16" s="6" t="s">
        <v>14</v>
      </c>
      <c r="C16" s="7">
        <v>46036.500898298611</v>
      </c>
      <c r="D16" s="8" t="s">
        <v>15</v>
      </c>
      <c r="E16" s="6" t="s">
        <v>16</v>
      </c>
      <c r="F16" s="6" t="s">
        <v>17</v>
      </c>
      <c r="G16" s="8" t="s">
        <v>18</v>
      </c>
      <c r="H16" s="8" t="s">
        <v>19</v>
      </c>
      <c r="I16" s="8" t="s">
        <v>20</v>
      </c>
      <c r="J16" s="8" t="s">
        <v>21</v>
      </c>
      <c r="K16" s="6">
        <v>1</v>
      </c>
      <c r="L16" s="8" t="s">
        <v>22</v>
      </c>
      <c r="M16" s="10">
        <v>247000</v>
      </c>
      <c r="N16" s="6" t="s">
        <v>23</v>
      </c>
      <c r="O16" s="9"/>
    </row>
    <row r="17" spans="2:15" ht="47.25" hidden="1" x14ac:dyDescent="0.25">
      <c r="B17" s="6" t="s">
        <v>14</v>
      </c>
      <c r="C17" s="7">
        <v>46036.500898576385</v>
      </c>
      <c r="D17" s="8" t="s">
        <v>15</v>
      </c>
      <c r="E17" s="6" t="s">
        <v>24</v>
      </c>
      <c r="F17" s="6" t="s">
        <v>25</v>
      </c>
      <c r="G17" s="8" t="s">
        <v>26</v>
      </c>
      <c r="H17" s="8" t="s">
        <v>27</v>
      </c>
      <c r="I17" s="8" t="s">
        <v>28</v>
      </c>
      <c r="J17" s="8" t="s">
        <v>29</v>
      </c>
      <c r="K17" s="6">
        <v>1</v>
      </c>
      <c r="L17" s="8" t="s">
        <v>22</v>
      </c>
      <c r="M17" s="10">
        <v>24946</v>
      </c>
      <c r="N17" s="6" t="s">
        <v>30</v>
      </c>
      <c r="O17" s="9"/>
    </row>
    <row r="18" spans="2:15" ht="47.25" x14ac:dyDescent="0.25">
      <c r="B18" s="6" t="s">
        <v>14</v>
      </c>
      <c r="C18" s="7">
        <v>46041.62525355324</v>
      </c>
      <c r="D18" s="8" t="s">
        <v>15</v>
      </c>
      <c r="E18" s="6" t="s">
        <v>31</v>
      </c>
      <c r="F18" s="6" t="s">
        <v>32</v>
      </c>
      <c r="G18" s="8" t="s">
        <v>33</v>
      </c>
      <c r="H18" s="8" t="s">
        <v>34</v>
      </c>
      <c r="I18" s="8" t="s">
        <v>35</v>
      </c>
      <c r="J18" s="8" t="s">
        <v>36</v>
      </c>
      <c r="K18" s="6">
        <v>1</v>
      </c>
      <c r="L18" s="8" t="s">
        <v>37</v>
      </c>
      <c r="M18" s="10">
        <v>99989</v>
      </c>
      <c r="N18" s="6" t="s">
        <v>30</v>
      </c>
      <c r="O18" s="9"/>
    </row>
    <row r="19" spans="2:15" ht="63" hidden="1" x14ac:dyDescent="0.25">
      <c r="B19" s="6" t="s">
        <v>14</v>
      </c>
      <c r="C19" s="7">
        <v>46044.437736921296</v>
      </c>
      <c r="D19" s="8" t="s">
        <v>15</v>
      </c>
      <c r="E19" s="6" t="s">
        <v>38</v>
      </c>
      <c r="F19" s="6" t="s">
        <v>39</v>
      </c>
      <c r="G19" s="8" t="s">
        <v>40</v>
      </c>
      <c r="H19" s="8" t="s">
        <v>34</v>
      </c>
      <c r="I19" s="8" t="s">
        <v>35</v>
      </c>
      <c r="J19" s="8" t="s">
        <v>41</v>
      </c>
      <c r="K19" s="6">
        <v>1</v>
      </c>
      <c r="L19" s="8" t="s">
        <v>22</v>
      </c>
      <c r="M19" s="10">
        <v>30000</v>
      </c>
      <c r="N19" s="6" t="s">
        <v>30</v>
      </c>
      <c r="O19" s="9"/>
    </row>
    <row r="20" spans="2:15" ht="63" hidden="1" x14ac:dyDescent="0.25">
      <c r="B20" s="6" t="s">
        <v>14</v>
      </c>
      <c r="C20" s="7">
        <v>46044.479213275459</v>
      </c>
      <c r="D20" s="8" t="s">
        <v>15</v>
      </c>
      <c r="E20" s="6" t="s">
        <v>42</v>
      </c>
      <c r="F20" s="6" t="s">
        <v>43</v>
      </c>
      <c r="G20" s="8" t="s">
        <v>44</v>
      </c>
      <c r="H20" s="8" t="s">
        <v>45</v>
      </c>
      <c r="I20" s="8" t="s">
        <v>46</v>
      </c>
      <c r="J20" s="8" t="s">
        <v>47</v>
      </c>
      <c r="K20" s="6">
        <v>1</v>
      </c>
      <c r="L20" s="8" t="s">
        <v>22</v>
      </c>
      <c r="M20" s="10">
        <v>39294</v>
      </c>
      <c r="N20" s="6" t="s">
        <v>48</v>
      </c>
      <c r="O20" s="9"/>
    </row>
    <row r="21" spans="2:15" ht="47.25" hidden="1" x14ac:dyDescent="0.25">
      <c r="B21" s="6" t="s">
        <v>14</v>
      </c>
      <c r="C21" s="7">
        <v>46045.652809490741</v>
      </c>
      <c r="D21" s="8" t="s">
        <v>15</v>
      </c>
      <c r="E21" s="6" t="s">
        <v>49</v>
      </c>
      <c r="F21" s="6" t="s">
        <v>50</v>
      </c>
      <c r="G21" s="8" t="s">
        <v>51</v>
      </c>
      <c r="H21" s="8" t="s">
        <v>52</v>
      </c>
      <c r="I21" s="8" t="s">
        <v>53</v>
      </c>
      <c r="J21" s="8" t="s">
        <v>54</v>
      </c>
      <c r="K21" s="6">
        <v>1</v>
      </c>
      <c r="L21" s="8" t="s">
        <v>22</v>
      </c>
      <c r="M21" s="10">
        <v>75000</v>
      </c>
      <c r="N21" s="6" t="s">
        <v>30</v>
      </c>
      <c r="O21" s="9"/>
    </row>
    <row r="22" spans="2:15" ht="78.75" x14ac:dyDescent="0.25">
      <c r="B22" s="6" t="s">
        <v>14</v>
      </c>
      <c r="C22" s="7">
        <v>46050.503500231476</v>
      </c>
      <c r="D22" s="8" t="s">
        <v>15</v>
      </c>
      <c r="E22" s="6" t="s">
        <v>55</v>
      </c>
      <c r="F22" s="6" t="s">
        <v>56</v>
      </c>
      <c r="G22" s="8" t="s">
        <v>57</v>
      </c>
      <c r="H22" s="8" t="s">
        <v>58</v>
      </c>
      <c r="I22" s="8" t="s">
        <v>59</v>
      </c>
      <c r="J22" s="8" t="s">
        <v>36</v>
      </c>
      <c r="K22" s="6">
        <v>1</v>
      </c>
      <c r="L22" s="8" t="s">
        <v>37</v>
      </c>
      <c r="M22" s="10">
        <v>45553</v>
      </c>
      <c r="N22" s="6" t="s">
        <v>30</v>
      </c>
      <c r="O22" s="9"/>
    </row>
    <row r="23" spans="2:15" ht="15.75" hidden="1" x14ac:dyDescent="0.25">
      <c r="B23" s="6" t="s">
        <v>14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5.75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5" t="s">
        <v>61</v>
      </c>
      <c r="M24" s="4">
        <f>SUBTOTAL(109,M18:M22)</f>
        <v>145542</v>
      </c>
      <c r="N24" s="3"/>
      <c r="O24" s="3"/>
    </row>
    <row r="25" spans="2:15" ht="15.75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7" spans="2:15" ht="15.75" thickBot="1" x14ac:dyDescent="0.3">
      <c r="H27" s="14"/>
      <c r="I27" s="14"/>
      <c r="J27" s="14"/>
    </row>
    <row r="28" spans="2:15" ht="15.75" x14ac:dyDescent="0.25">
      <c r="H28" s="13" t="s">
        <v>62</v>
      </c>
      <c r="I28" s="13"/>
      <c r="J28" s="13"/>
    </row>
    <row r="29" spans="2:15" ht="15.75" x14ac:dyDescent="0.25">
      <c r="H29" s="11" t="s">
        <v>63</v>
      </c>
      <c r="I29" s="11"/>
      <c r="J29" s="11"/>
    </row>
    <row r="30" spans="2:15" ht="15.75" x14ac:dyDescent="0.25">
      <c r="H30" s="3"/>
      <c r="I30" s="3"/>
      <c r="J30" s="3"/>
    </row>
  </sheetData>
  <mergeCells count="4">
    <mergeCell ref="B13:O13"/>
    <mergeCell ref="H28:J28"/>
    <mergeCell ref="H29:J29"/>
    <mergeCell ref="H27:J27"/>
  </mergeCells>
  <pageMargins left="0.25" right="0.25" top="0.75" bottom="0.75" header="0.3" footer="0.3"/>
  <pageSetup scale="47" fitToHeight="0" orientation="landscape" horizontalDpi="4294967293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2026-02-10T16:34:13Z</cp:lastPrinted>
  <dcterms:created xsi:type="dcterms:W3CDTF">2026-02-10T16:25:25Z</dcterms:created>
  <dcterms:modified xsi:type="dcterms:W3CDTF">2026-02-24T21:07:50Z</dcterms:modified>
</cp:coreProperties>
</file>