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A3F7E115-7C09-46D0-B927-A43B79D7476C}" xr6:coauthVersionLast="47" xr6:coauthVersionMax="47" xr10:uidLastSave="{00000000-0000-0000-0000-000000000000}"/>
  <bookViews>
    <workbookView xWindow="-120" yWindow="-120" windowWidth="20730" windowHeight="11160" xr2:uid="{FBFF25F2-FE02-41AD-BE62-210335A909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<sst xmlns="http://schemas.openxmlformats.org/spreadsheetml/2006/main" count="217" uniqueCount="126">
  <si>
    <t>Trimestre</t>
  </si>
  <si>
    <t>Fecha</t>
  </si>
  <si>
    <t>Referencia de proceso</t>
  </si>
  <si>
    <t>Orden de compra</t>
  </si>
  <si>
    <t>Descripción</t>
  </si>
  <si>
    <t xml:space="preserve">Rubro </t>
  </si>
  <si>
    <t>Descripción de rubro</t>
  </si>
  <si>
    <t>Empresa</t>
  </si>
  <si>
    <t>Cantidad de contratos</t>
  </si>
  <si>
    <t>Tipo de empresa</t>
  </si>
  <si>
    <t>Monto adjudicado</t>
  </si>
  <si>
    <t>División</t>
  </si>
  <si>
    <t>FONDO</t>
  </si>
  <si>
    <t>T1</t>
  </si>
  <si>
    <t>INM-RD-DAF-CD-2026-0008</t>
  </si>
  <si>
    <t>INM-RD-2026-00008</t>
  </si>
  <si>
    <t>SERVICIO DE JARDINERIA PARA ENTRADA DEL INM RD</t>
  </si>
  <si>
    <t>Servicios de mantenimiento y reparaciones de construcciones e instalaciones</t>
  </si>
  <si>
    <t>Soluciones Integrales CAF, SRL</t>
  </si>
  <si>
    <t>MiPyme</t>
  </si>
  <si>
    <t>DAF</t>
  </si>
  <si>
    <t>PROPIO</t>
  </si>
  <si>
    <t>INM-RD-DAF-CD-2026-0009</t>
  </si>
  <si>
    <t>INM-RD-2026-00009</t>
  </si>
  <si>
    <t>ADQUISICION DE BASE PARA BATERIAS DEL INM RD</t>
  </si>
  <si>
    <t>ACTUALIDADES VD,SRL</t>
  </si>
  <si>
    <t>Grande</t>
  </si>
  <si>
    <t>INM-RD-DAF-CD-2026-0010</t>
  </si>
  <si>
    <t>INM-RD-2026-00014</t>
  </si>
  <si>
    <t>Servicio de catering para puesta en circulación plan editorial INMRD en BANÍ</t>
  </si>
  <si>
    <t xml:space="preserve">
Restaurantes y catering (servicios de comidas y bebidas)</t>
  </si>
  <si>
    <t>HV MEDIA SOLUTIONS, SRL</t>
  </si>
  <si>
    <t>DICOM</t>
  </si>
  <si>
    <t>INM-RD-DAF-CD-2026-0011</t>
  </si>
  <si>
    <t>INM-RD-2026-00010</t>
  </si>
  <si>
    <t>SERVICIO DE MANTENIMIENTO Y REPARACIÓN PARA VEHÍCULO DEL INM RD.</t>
  </si>
  <si>
    <t>Servicios de mantenimiento o reparaciones de transportes</t>
  </si>
  <si>
    <t>DELTA COMERCIAL, SRL</t>
  </si>
  <si>
    <t>INM-RD-DAF-CD-2026-0012</t>
  </si>
  <si>
    <t>INM-RD-2026-00013</t>
  </si>
  <si>
    <t>ADQUISICIÓN DE NEUMÁTICOS Y DEFENSAS PARA CAMIONETA DEL INM RD</t>
  </si>
  <si>
    <t>Componentes  y  sistemas  de  transporte</t>
  </si>
  <si>
    <t>PERFEL SRL</t>
  </si>
  <si>
    <t>INM-RD-DAF-CD-2026-0013</t>
  </si>
  <si>
    <t>INM-RD-2026-00011</t>
  </si>
  <si>
    <t>Servicio de impresión de protocolo para la identificación, atención y protección de niños, niñas y adolescentes en movilidad humana (UNICEF)</t>
  </si>
  <si>
    <t>Servicios de reproducción</t>
  </si>
  <si>
    <t>EDITORA CORRIPIO, S.A.S.</t>
  </si>
  <si>
    <t xml:space="preserve">PUBLICACIONES </t>
  </si>
  <si>
    <t>UNICEF</t>
  </si>
  <si>
    <t>INM-RD-DAF-CD-2026-0014</t>
  </si>
  <si>
    <t>INM-RD-2026-00012</t>
  </si>
  <si>
    <t>ADQUISICIÓN MATERIAL GASTABLE DE OFICINA PARA EL INM RD DIRIGIDO A MIPYME MUJER</t>
  </si>
  <si>
    <t>1411, 4411 Y 44120000</t>
  </si>
  <si>
    <t>Accesorios de oficina y escritorio</t>
  </si>
  <si>
    <t>INVERSIONES DELECA SRL</t>
  </si>
  <si>
    <t>MIPyme MUJER</t>
  </si>
  <si>
    <t>INM-RD-DAF-CD-2026-0015</t>
  </si>
  <si>
    <t>INM-RD-2026-00015</t>
  </si>
  <si>
    <t>Servicio de reparación de inversor del INM RD.</t>
  </si>
  <si>
    <t>ACTEL, SRL</t>
  </si>
  <si>
    <t>INM-RD-DAF-CD-2026-0016</t>
  </si>
  <si>
    <t>INM-RD-2026-00016</t>
  </si>
  <si>
    <t xml:space="preserve">Servicio de mantenimiento y limpieza de cisternas del INM RD </t>
  </si>
  <si>
    <t>Servicios de construcción y perforación de pozos</t>
  </si>
  <si>
    <t>VICTOR STERLYN SALOME</t>
  </si>
  <si>
    <t>INM-RD-DAF-CD-2026-0017</t>
  </si>
  <si>
    <t>INM-RD-2026-00017</t>
  </si>
  <si>
    <t>ADQUISICION DE BANDERA PARA EL INMRD</t>
  </si>
  <si>
    <t>Etiquetado y accesorios</t>
  </si>
  <si>
    <t>Banderas Global HC, SRL</t>
  </si>
  <si>
    <t>INM-RD-DAF-CD-2026-0018</t>
  </si>
  <si>
    <t>INM-RD-2026-00018</t>
  </si>
  <si>
    <t>ADQUISICIÓN DE INSUMOS DE COCINA PARA EL INM RD</t>
  </si>
  <si>
    <t>50160000 Y 50200000</t>
  </si>
  <si>
    <t>Alimentos, bebidas y tabaco</t>
  </si>
  <si>
    <t>AERO ELECTROHANS</t>
  </si>
  <si>
    <t>INM-RD-DAF-CD-2026-0019</t>
  </si>
  <si>
    <t>INM-RD-2026-00019</t>
  </si>
  <si>
    <t>Suministro de Materiales de limpieza y desechables para el uso del INM RD.</t>
  </si>
  <si>
    <t>Suministros de aseo y limpieza</t>
  </si>
  <si>
    <t>PERFEL</t>
  </si>
  <si>
    <t>INM-RD-DAF-CD-2026-0020</t>
  </si>
  <si>
    <t>INM-RD-2026-00020</t>
  </si>
  <si>
    <t>SERVICIO DE COORDINACIÓN Y FACILITACIÓN DOCENTE CURSO ESPECIALIZADO: MIGRACIÓN E INTERCULTURALIDAD.</t>
  </si>
  <si>
    <t>Formación profesional</t>
  </si>
  <si>
    <t>Patio Común, S.R.L</t>
  </si>
  <si>
    <t>GRANDE</t>
  </si>
  <si>
    <t>ENM</t>
  </si>
  <si>
    <t>INM-RD-DAF-CD-2026-0021</t>
  </si>
  <si>
    <t>INM-RD-2026-00021</t>
  </si>
  <si>
    <t>SERVICIO DE IMPRESIÓN DE TALONARIOS DE CAJA CHICA PARA EL INM RD.</t>
  </si>
  <si>
    <t>Impresos Tres Tintas, Srl</t>
  </si>
  <si>
    <t>INM-RD-DAF-CD-2026-0022</t>
  </si>
  <si>
    <t>INM-RD-2026-00026</t>
  </si>
  <si>
    <t>SERVICIO DE DISEÑO Y DIAGRAMACIÓN INFORME SOCIOECONÓMICAS DE MIGRANTES LATINOAMERICANOS EN ESTADOS UNIDOS.</t>
  </si>
  <si>
    <t>Diseño gráfico</t>
  </si>
  <si>
    <t>Pia Menicucci y Asoc., SRL</t>
  </si>
  <si>
    <t>PUBLICACIONES</t>
  </si>
  <si>
    <t>INM-RD-DAF-CD-2026-0023</t>
  </si>
  <si>
    <t>INM-RD-2026-00027</t>
  </si>
  <si>
    <t xml:space="preserve">SERVICIO DE SUSCRIPCIÓN DE PERIÓDICO DE CIRCULACIÓN NACIONAL PARA EL INM RD.
</t>
  </si>
  <si>
    <t>Medios impresos</t>
  </si>
  <si>
    <t>Editora Listín Diario, S.A.</t>
  </si>
  <si>
    <t>INM-RD-2026-00028</t>
  </si>
  <si>
    <t>Editora Del Caribe, S.A.</t>
  </si>
  <si>
    <t>INM-RD-DAF-CD-2026-0024</t>
  </si>
  <si>
    <t>INM-RD-2026-00029</t>
  </si>
  <si>
    <t>SERVICIO DE PODA, CORTES DE ARBOLES Y LIMPIEZA DEL ÁREA LATERAL DEL INM RD</t>
  </si>
  <si>
    <t>ISCRI GROUP</t>
  </si>
  <si>
    <t>INM-RD-DAF-CD-2026-0025</t>
  </si>
  <si>
    <t>INM-RD-2026-00030</t>
  </si>
  <si>
    <t>SERVICIO DE CAPACITACIÓN PARA COLABORADORES DEL INM RD.</t>
  </si>
  <si>
    <t>Eximedia, SRL</t>
  </si>
  <si>
    <t>RRHH</t>
  </si>
  <si>
    <t>INM-RD-2026-00031</t>
  </si>
  <si>
    <t>SDQ Training Center, SRL</t>
  </si>
  <si>
    <t>INM-RD-2026-00032</t>
  </si>
  <si>
    <t>Aenor Dominicana SRL</t>
  </si>
  <si>
    <t>INM-RD-2026-00033</t>
  </si>
  <si>
    <t>Universidad Apec, INC</t>
  </si>
  <si>
    <t>TOTAL:</t>
  </si>
  <si>
    <t>INFORME DE COMPRAS CONTRATACIÓN DIRECTA SUJETA AL UMBRAL FEBRERO 2026</t>
  </si>
  <si>
    <t>Jeovanny Tejeda</t>
  </si>
  <si>
    <t>Encargado Administrativo y Financiero</t>
  </si>
  <si>
    <t xml:space="preserve">Baterias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</si>
</sst>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3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1447800</xdr:colOff>
      <xdr:row>0</xdr:row>
      <xdr:rowOff>95250</xdr:rowOff>
    </xdr:from>
    <xdr:to>
      <xdr:col>8</xdr:col>
      <xdr:colOff>172554</xdr:colOff>
      <xdr:row>10</xdr:row>
      <xdr:rowOff>180013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606A7E-3AE0-0E10-88E5-ECA95E4AC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95250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963E2C-145D-48D9-8D40-45A5FD26571F}" name="Tabla13" displayName="Tabla13" ref="B15:N22" totalsRowShown="0" headerRowDxfId="14" dataDxfId="13">
  <autoFilter ref="B15:N22" xr:uid="{D3963E2C-145D-48D9-8D40-45A5FD26571F}"/>
  <sortState xmlns:xlrd2="http://schemas.microsoft.com/office/spreadsheetml/2017/richdata2" ref="B16:N22">
    <sortCondition ref="D15:D22"/>
  </sortState>
  <tableColumns count="13">
    <tableColumn id="1" xr3:uid="{F17E81A8-AB2A-4C70-9D2D-E327F9A92440}" name="Trimestre" dataDxfId="12"/>
    <tableColumn id="2" xr3:uid="{6CC12BCB-07D5-454D-B5E2-2AE526A534E7}" name="Fecha" dataDxfId="11"/>
    <tableColumn id="4" xr3:uid="{533C4417-3A8F-4132-80AE-330A4DE9F7D0}" name="Referencia de proceso" dataDxfId="10"/>
    <tableColumn id="5" xr3:uid="{518DE870-B2DF-472A-9A9C-77486C4B879B}" name="Orden de compra" dataDxfId="9"/>
    <tableColumn id="6" xr3:uid="{F0D0032C-C2B8-4F0F-870D-7BFFD265A586}" name="Descripción" dataDxfId="8"/>
    <tableColumn id="7" xr3:uid="{8B2FFD9D-CE5A-4D91-91AF-8C0D20F331C8}" name="Rubro " dataDxfId="7"/>
    <tableColumn id="8" xr3:uid="{6C083CD4-FAC9-4EC1-8C41-0583E32874FA}" name="Descripción de rubro" dataDxfId="6"/>
    <tableColumn id="9" xr3:uid="{3034B1AB-B9C8-4696-B3CC-1C287E9BE8FC}" name="Empresa" dataDxfId="5"/>
    <tableColumn id="11" xr3:uid="{8B3F4617-5A54-4FC6-A6CF-09BE6A369314}" name="Cantidad de contratos" dataDxfId="4"/>
    <tableColumn id="12" xr3:uid="{6EE6BC25-C028-48D8-9776-A32A4D8930DE}" name="Tipo de empresa" dataDxfId="3"/>
    <tableColumn id="13" xr3:uid="{F232EB88-EB8C-4BEA-AB95-3FE029B13688}" name="Monto adjudicado" dataDxfId="2" dataCellStyle="Moneda"/>
    <tableColumn id="14" xr3:uid="{CA9D6735-6980-4279-B360-4B932870E0C0}" name="División" dataDxfId="1"/>
    <tableColumn id="15" xr3:uid="{6D01FE6D-C368-4CE5-A384-0119D8079434}" name="FON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F46A-9876-40B9-9899-649EEEC7435A}">
  <sheetPr>
    <pageSetUpPr fitToPage="1"/>
  </sheetPr>
  <dimension ref="A1:HT181"/>
  <sheetViews>
    <sheetView tabSelected="1" topLeftCell="B1" workbookViewId="0">
      <selection activeCell="H18" sqref="H18"/>
    </sheetView>
  </sheetViews>
  <sheetFormatPr baseColWidth="10" defaultRowHeight="15" x14ac:dyDescent="0.25"/>
  <cols>
    <col min="1" max="1" width="0" hidden="1" customWidth="1"/>
    <col min="2" max="2" width="9" customWidth="1"/>
    <col min="3" max="3" width="13.42578125" customWidth="1"/>
    <col min="4" max="4" width="30.85546875" customWidth="1"/>
    <col min="5" max="5" width="24" customWidth="1"/>
    <col min="6" max="6" width="34.42578125" customWidth="1"/>
    <col min="7" max="7" width="15.42578125" customWidth="1"/>
    <col min="8" max="8" width="28.42578125" style="6" customWidth="1"/>
    <col min="9" max="9" width="23" style="6" customWidth="1"/>
    <col min="10" max="10" width="14.7109375" customWidth="1"/>
    <col min="11" max="11" width="14" customWidth="1"/>
    <col min="12" max="12" width="20.85546875" style="7" customWidth="1"/>
    <col min="13" max="13" width="13.5703125" customWidth="1"/>
    <col min="14" max="14" width="13.28515625" customWidth="1"/>
  </cols>
  <sheetData>
    <row r="1" spans="2:14" ht="15.75" x14ac:dyDescent="0.25">
      <c r="B1" s="8"/>
      <c r="C1" s="8"/>
      <c r="D1" s="8"/>
      <c r="E1" s="8"/>
      <c r="F1" s="8"/>
      <c r="G1" s="8"/>
      <c r="H1" s="9"/>
      <c r="I1" s="9"/>
      <c r="J1" s="8"/>
      <c r="K1" s="8"/>
      <c r="L1" s="10"/>
      <c r="M1" s="8"/>
      <c r="N1" s="8"/>
    </row>
    <row r="2" spans="2:14" ht="15.75" x14ac:dyDescent="0.25">
      <c r="B2" s="8"/>
      <c r="C2" s="8"/>
      <c r="D2" s="8"/>
      <c r="E2" s="8"/>
      <c r="F2" s="8"/>
      <c r="G2" s="8"/>
      <c r="H2" s="9"/>
      <c r="I2" s="9"/>
      <c r="J2" s="8"/>
      <c r="K2" s="8"/>
      <c r="L2" s="10"/>
      <c r="M2" s="8"/>
      <c r="N2" s="8"/>
    </row>
    <row r="3" spans="2:14" ht="15.75" x14ac:dyDescent="0.25">
      <c r="B3" s="8"/>
      <c r="C3" s="8"/>
      <c r="D3" s="8"/>
      <c r="E3" s="8"/>
      <c r="F3" s="8"/>
      <c r="G3" s="8"/>
      <c r="H3" s="9"/>
      <c r="I3" s="9"/>
      <c r="J3" s="8"/>
      <c r="K3" s="8"/>
      <c r="L3" s="10"/>
      <c r="M3" s="8"/>
      <c r="N3" s="8"/>
    </row>
    <row r="4" spans="2:14" ht="15.75" x14ac:dyDescent="0.25">
      <c r="B4" s="8"/>
      <c r="C4" s="8"/>
      <c r="D4" s="8"/>
      <c r="E4" s="8"/>
      <c r="F4" s="8"/>
      <c r="G4" s="8"/>
      <c r="H4" s="9"/>
      <c r="I4" s="9"/>
      <c r="J4" s="8"/>
      <c r="K4" s="8"/>
      <c r="L4" s="10"/>
      <c r="M4" s="8"/>
      <c r="N4" s="8"/>
    </row>
    <row r="5" spans="2:14" ht="15.75" x14ac:dyDescent="0.25">
      <c r="B5" s="8"/>
      <c r="C5" s="8"/>
      <c r="D5" s="8"/>
      <c r="E5" s="8"/>
      <c r="F5" s="8"/>
      <c r="G5" s="8"/>
      <c r="H5" s="9"/>
      <c r="I5" s="9"/>
      <c r="J5" s="8"/>
      <c r="K5" s="8"/>
      <c r="L5" s="10"/>
      <c r="M5" s="8"/>
      <c r="N5" s="8"/>
    </row>
    <row r="6" spans="2:14" ht="15.75" x14ac:dyDescent="0.25">
      <c r="B6" s="8"/>
      <c r="C6" s="8"/>
      <c r="D6" s="8"/>
      <c r="E6" s="8"/>
      <c r="F6" s="8"/>
      <c r="G6" s="8"/>
      <c r="H6" s="9"/>
      <c r="I6" s="9"/>
      <c r="J6" s="8"/>
      <c r="K6" s="8"/>
      <c r="L6" s="10"/>
      <c r="M6" s="8"/>
      <c r="N6" s="8"/>
    </row>
    <row r="7" spans="2:14" ht="15.75" x14ac:dyDescent="0.25">
      <c r="B7" s="8"/>
      <c r="C7" s="8"/>
      <c r="D7" s="8"/>
      <c r="E7" s="8"/>
      <c r="F7" s="8"/>
      <c r="G7" s="8"/>
      <c r="H7" s="9"/>
      <c r="I7" s="9"/>
      <c r="J7" s="8"/>
      <c r="K7" s="8"/>
      <c r="L7" s="10"/>
      <c r="M7" s="8"/>
      <c r="N7" s="8"/>
    </row>
    <row r="8" spans="2:14" ht="15.75" x14ac:dyDescent="0.25">
      <c r="B8" s="8"/>
      <c r="C8" s="8"/>
      <c r="D8" s="8"/>
      <c r="E8" s="8"/>
      <c r="F8" s="8"/>
      <c r="G8" s="8"/>
      <c r="H8" s="9"/>
      <c r="I8" s="9"/>
      <c r="J8" s="8"/>
      <c r="K8" s="8"/>
      <c r="L8" s="10"/>
      <c r="M8" s="8"/>
      <c r="N8" s="8"/>
    </row>
    <row r="9" spans="2:14" ht="15.75" x14ac:dyDescent="0.25">
      <c r="B9" s="8"/>
      <c r="C9" s="8"/>
      <c r="D9" s="8"/>
      <c r="E9" s="8"/>
      <c r="F9" s="8"/>
      <c r="G9" s="8"/>
      <c r="H9" s="9"/>
      <c r="I9" s="9"/>
      <c r="J9" s="8"/>
      <c r="K9" s="8"/>
      <c r="L9" s="10"/>
      <c r="M9" s="8"/>
      <c r="N9" s="8"/>
    </row>
    <row r="10" spans="2:14" ht="15.75" x14ac:dyDescent="0.25">
      <c r="B10" s="8"/>
      <c r="C10" s="8"/>
      <c r="D10" s="8"/>
      <c r="E10" s="8"/>
      <c r="F10" s="8"/>
      <c r="G10" s="8"/>
      <c r="H10" s="9"/>
      <c r="I10" s="9"/>
      <c r="J10" s="8"/>
      <c r="K10" s="8"/>
      <c r="L10" s="10"/>
      <c r="M10" s="8"/>
      <c r="N10" s="8"/>
    </row>
    <row r="11" spans="2:14" ht="15.75" x14ac:dyDescent="0.25">
      <c r="B11" s="8"/>
      <c r="C11" s="8"/>
      <c r="D11" s="8"/>
      <c r="E11" s="8"/>
      <c r="F11" s="8"/>
      <c r="G11" s="8"/>
      <c r="H11" s="9"/>
      <c r="I11" s="9"/>
      <c r="J11" s="8"/>
      <c r="K11" s="8"/>
      <c r="L11" s="10"/>
      <c r="M11" s="8"/>
      <c r="N11" s="8"/>
    </row>
    <row r="12" spans="2:14" ht="15.75" x14ac:dyDescent="0.25">
      <c r="B12" s="8"/>
      <c r="C12" s="8"/>
      <c r="D12" s="8"/>
      <c r="E12" s="8"/>
      <c r="F12" s="8"/>
      <c r="G12" s="8"/>
      <c r="H12" s="9"/>
      <c r="I12" s="9"/>
      <c r="J12" s="8"/>
      <c r="K12" s="8"/>
      <c r="L12" s="10"/>
      <c r="M12" s="8"/>
      <c r="N12" s="8"/>
    </row>
    <row r="13" spans="2:14" ht="15.75" x14ac:dyDescent="0.25">
      <c r="B13" s="50" t="s">
        <v>122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2:14" ht="16.5" thickBot="1" x14ac:dyDescent="0.3">
      <c r="B14" s="8"/>
      <c r="C14" s="8"/>
      <c r="D14" s="8"/>
      <c r="E14" s="8"/>
      <c r="F14" s="8"/>
      <c r="G14" s="8"/>
      <c r="H14" s="9"/>
      <c r="I14" s="9"/>
      <c r="J14" s="8"/>
      <c r="K14" s="8"/>
      <c r="L14" s="10"/>
      <c r="M14" s="8"/>
      <c r="N14" s="8"/>
    </row>
    <row r="15" spans="2:14" ht="31.5" x14ac:dyDescent="0.25">
      <c r="B15" s="11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2" t="s">
        <v>9</v>
      </c>
      <c r="L15" s="13" t="s">
        <v>10</v>
      </c>
      <c r="M15" s="12" t="s">
        <v>11</v>
      </c>
      <c r="N15" s="14" t="s">
        <v>12</v>
      </c>
    </row>
    <row r="16" spans="2:14" s="2" customFormat="1" ht="76.5" customHeight="1" x14ac:dyDescent="0.25">
      <c r="B16" s="15" t="s">
        <v>13</v>
      </c>
      <c r="C16" s="16">
        <v>46056</v>
      </c>
      <c r="D16" s="17" t="s">
        <v>14</v>
      </c>
      <c r="E16" s="17" t="s">
        <v>15</v>
      </c>
      <c r="F16" s="18" t="s">
        <v>16</v>
      </c>
      <c r="G16" s="17">
        <v>72100000</v>
      </c>
      <c r="H16" s="18" t="s">
        <v>17</v>
      </c>
      <c r="I16" s="18" t="s">
        <v>18</v>
      </c>
      <c r="J16" s="17">
        <v>1</v>
      </c>
      <c r="K16" s="17" t="s">
        <v>19</v>
      </c>
      <c r="L16" s="19">
        <v>9076.91</v>
      </c>
      <c r="M16" s="17" t="s">
        <v>20</v>
      </c>
      <c r="N16" s="20" t="s">
        <v>21</v>
      </c>
    </row>
    <row r="17" spans="1:228" s="2" customFormat="1" ht="57" customHeight="1" x14ac:dyDescent="0.25">
      <c r="B17" s="15" t="s">
        <v>13</v>
      </c>
      <c r="C17" s="16">
        <v>46056</v>
      </c>
      <c r="D17" s="17" t="s">
        <v>22</v>
      </c>
      <c r="E17" s="17" t="s">
        <v>23</v>
      </c>
      <c r="F17" s="18" t="s">
        <v>24</v>
      </c>
      <c r="G17" s="17">
        <v>26110000</v>
      </c>
      <c r="H17" s="18" t="s">
        <v>125</v>
      </c>
      <c r="I17" s="18" t="s">
        <v>25</v>
      </c>
      <c r="J17" s="17">
        <v>1</v>
      </c>
      <c r="K17" s="18" t="s">
        <v>26</v>
      </c>
      <c r="L17" s="19">
        <v>2749.4</v>
      </c>
      <c r="M17" s="17" t="s">
        <v>20</v>
      </c>
      <c r="N17" s="20" t="s">
        <v>21</v>
      </c>
    </row>
    <row r="18" spans="1:228" s="2" customFormat="1" ht="65.25" customHeight="1" x14ac:dyDescent="0.25">
      <c r="B18" s="15" t="s">
        <v>13</v>
      </c>
      <c r="C18" s="16">
        <v>46059</v>
      </c>
      <c r="D18" s="17" t="s">
        <v>27</v>
      </c>
      <c r="E18" s="17" t="s">
        <v>28</v>
      </c>
      <c r="F18" s="18" t="s">
        <v>29</v>
      </c>
      <c r="G18" s="17">
        <v>90100000</v>
      </c>
      <c r="H18" s="18" t="s">
        <v>30</v>
      </c>
      <c r="I18" s="18" t="s">
        <v>31</v>
      </c>
      <c r="J18" s="17">
        <v>1</v>
      </c>
      <c r="K18" s="17" t="s">
        <v>19</v>
      </c>
      <c r="L18" s="19">
        <v>148090</v>
      </c>
      <c r="M18" s="17" t="s">
        <v>32</v>
      </c>
      <c r="N18" s="20" t="s">
        <v>21</v>
      </c>
    </row>
    <row r="19" spans="1:228" s="2" customFormat="1" ht="65.25" customHeight="1" x14ac:dyDescent="0.25">
      <c r="B19" s="15" t="s">
        <v>13</v>
      </c>
      <c r="C19" s="16">
        <v>46057</v>
      </c>
      <c r="D19" s="17" t="s">
        <v>33</v>
      </c>
      <c r="E19" s="17" t="s">
        <v>34</v>
      </c>
      <c r="F19" s="18" t="s">
        <v>35</v>
      </c>
      <c r="G19" s="17">
        <v>78180000</v>
      </c>
      <c r="H19" s="18" t="s">
        <v>36</v>
      </c>
      <c r="I19" s="18" t="s">
        <v>37</v>
      </c>
      <c r="J19" s="17">
        <v>1</v>
      </c>
      <c r="K19" s="17" t="s">
        <v>26</v>
      </c>
      <c r="L19" s="19">
        <v>100000</v>
      </c>
      <c r="M19" s="17" t="s">
        <v>20</v>
      </c>
      <c r="N19" s="20" t="s">
        <v>21</v>
      </c>
    </row>
    <row r="20" spans="1:228" s="2" customFormat="1" ht="61.5" customHeight="1" x14ac:dyDescent="0.25">
      <c r="B20" s="15" t="s">
        <v>13</v>
      </c>
      <c r="C20" s="16">
        <v>46059</v>
      </c>
      <c r="D20" s="17" t="s">
        <v>38</v>
      </c>
      <c r="E20" s="17" t="s">
        <v>39</v>
      </c>
      <c r="F20" s="18" t="s">
        <v>40</v>
      </c>
      <c r="G20" s="17">
        <v>25170000</v>
      </c>
      <c r="H20" s="18" t="s">
        <v>41</v>
      </c>
      <c r="I20" s="18" t="s">
        <v>42</v>
      </c>
      <c r="J20" s="17">
        <v>1</v>
      </c>
      <c r="K20" s="17" t="s">
        <v>19</v>
      </c>
      <c r="L20" s="19">
        <v>158769</v>
      </c>
      <c r="M20" s="17" t="s">
        <v>20</v>
      </c>
      <c r="N20" s="20" t="s">
        <v>21</v>
      </c>
    </row>
    <row r="21" spans="1:228" s="2" customFormat="1" ht="88.5" customHeight="1" x14ac:dyDescent="0.25">
      <c r="B21" s="15" t="s">
        <v>13</v>
      </c>
      <c r="C21" s="16">
        <v>46059</v>
      </c>
      <c r="D21" s="17" t="s">
        <v>43</v>
      </c>
      <c r="E21" s="17" t="s">
        <v>44</v>
      </c>
      <c r="F21" s="18" t="s">
        <v>45</v>
      </c>
      <c r="G21" s="17">
        <v>82120000</v>
      </c>
      <c r="H21" s="18" t="s">
        <v>46</v>
      </c>
      <c r="I21" s="18" t="s">
        <v>47</v>
      </c>
      <c r="J21" s="17">
        <v>1</v>
      </c>
      <c r="K21" s="17" t="s">
        <v>26</v>
      </c>
      <c r="L21" s="19">
        <v>216860</v>
      </c>
      <c r="M21" s="17" t="s">
        <v>48</v>
      </c>
      <c r="N21" s="20" t="s">
        <v>49</v>
      </c>
    </row>
    <row r="22" spans="1:228" s="2" customFormat="1" ht="65.25" customHeight="1" x14ac:dyDescent="0.25">
      <c r="B22" s="15" t="s">
        <v>13</v>
      </c>
      <c r="C22" s="16">
        <v>46059</v>
      </c>
      <c r="D22" s="17" t="s">
        <v>50</v>
      </c>
      <c r="E22" s="17" t="s">
        <v>51</v>
      </c>
      <c r="F22" s="18" t="s">
        <v>52</v>
      </c>
      <c r="G22" s="18" t="s">
        <v>53</v>
      </c>
      <c r="H22" s="18" t="s">
        <v>54</v>
      </c>
      <c r="I22" s="18" t="s">
        <v>55</v>
      </c>
      <c r="J22" s="17">
        <v>1</v>
      </c>
      <c r="K22" s="17" t="s">
        <v>56</v>
      </c>
      <c r="L22" s="19">
        <v>35606.5</v>
      </c>
      <c r="M22" s="17" t="s">
        <v>20</v>
      </c>
      <c r="N22" s="20" t="s">
        <v>21</v>
      </c>
    </row>
    <row r="23" spans="1:228" s="5" customFormat="1" ht="61.5" customHeight="1" x14ac:dyDescent="0.25">
      <c r="A23" s="4"/>
      <c r="B23" s="21" t="s">
        <v>13</v>
      </c>
      <c r="C23" s="22">
        <v>46059</v>
      </c>
      <c r="D23" s="23" t="s">
        <v>57</v>
      </c>
      <c r="E23" s="23" t="s">
        <v>58</v>
      </c>
      <c r="F23" s="24" t="s">
        <v>59</v>
      </c>
      <c r="G23" s="23">
        <v>72100000</v>
      </c>
      <c r="H23" s="24" t="s">
        <v>17</v>
      </c>
      <c r="I23" s="24" t="s">
        <v>60</v>
      </c>
      <c r="J23" s="23">
        <v>1</v>
      </c>
      <c r="K23" s="23" t="s">
        <v>26</v>
      </c>
      <c r="L23" s="25">
        <v>9150</v>
      </c>
      <c r="M23" s="23" t="s">
        <v>20</v>
      </c>
      <c r="N23" s="26" t="s">
        <v>21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</row>
    <row r="24" spans="1:228" s="2" customFormat="1" ht="41.25" customHeight="1" x14ac:dyDescent="0.25">
      <c r="A24" s="4"/>
      <c r="B24" s="27" t="s">
        <v>13</v>
      </c>
      <c r="C24" s="28">
        <v>46062</v>
      </c>
      <c r="D24" s="29" t="s">
        <v>61</v>
      </c>
      <c r="E24" s="29" t="s">
        <v>62</v>
      </c>
      <c r="F24" s="30" t="s">
        <v>63</v>
      </c>
      <c r="G24" s="29">
        <v>71120000</v>
      </c>
      <c r="H24" s="30" t="s">
        <v>64</v>
      </c>
      <c r="I24" s="30" t="s">
        <v>65</v>
      </c>
      <c r="J24" s="29">
        <v>1</v>
      </c>
      <c r="K24" s="29" t="s">
        <v>19</v>
      </c>
      <c r="L24" s="31">
        <v>37760</v>
      </c>
      <c r="M24" s="29" t="s">
        <v>20</v>
      </c>
      <c r="N24" s="32" t="s">
        <v>21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</row>
    <row r="25" spans="1:228" s="5" customFormat="1" ht="51.75" customHeight="1" x14ac:dyDescent="0.25">
      <c r="A25" s="4"/>
      <c r="B25" s="21" t="s">
        <v>13</v>
      </c>
      <c r="C25" s="22">
        <v>46063</v>
      </c>
      <c r="D25" s="23" t="s">
        <v>66</v>
      </c>
      <c r="E25" s="23" t="s">
        <v>67</v>
      </c>
      <c r="F25" s="24" t="s">
        <v>68</v>
      </c>
      <c r="G25" s="23">
        <v>55120000</v>
      </c>
      <c r="H25" s="24" t="s">
        <v>69</v>
      </c>
      <c r="I25" s="24" t="s">
        <v>70</v>
      </c>
      <c r="J25" s="23">
        <v>1</v>
      </c>
      <c r="K25" s="23" t="s">
        <v>19</v>
      </c>
      <c r="L25" s="25">
        <v>38232</v>
      </c>
      <c r="M25" s="23" t="s">
        <v>32</v>
      </c>
      <c r="N25" s="26" t="s">
        <v>21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</row>
    <row r="26" spans="1:228" s="2" customFormat="1" ht="45.75" customHeight="1" x14ac:dyDescent="0.25">
      <c r="A26" s="4"/>
      <c r="B26" s="33" t="s">
        <v>13</v>
      </c>
      <c r="C26" s="34">
        <v>46065</v>
      </c>
      <c r="D26" s="35" t="s">
        <v>71</v>
      </c>
      <c r="E26" s="35" t="s">
        <v>72</v>
      </c>
      <c r="F26" s="36" t="s">
        <v>73</v>
      </c>
      <c r="G26" s="36" t="s">
        <v>74</v>
      </c>
      <c r="H26" s="36" t="s">
        <v>75</v>
      </c>
      <c r="I26" s="36" t="s">
        <v>76</v>
      </c>
      <c r="J26" s="35">
        <v>1</v>
      </c>
      <c r="K26" s="35" t="s">
        <v>19</v>
      </c>
      <c r="L26" s="37">
        <v>96965</v>
      </c>
      <c r="M26" s="35" t="s">
        <v>20</v>
      </c>
      <c r="N26" s="38" t="s">
        <v>21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</row>
    <row r="27" spans="1:228" s="5" customFormat="1" ht="45.75" customHeight="1" x14ac:dyDescent="0.25">
      <c r="A27" s="4"/>
      <c r="B27" s="21" t="s">
        <v>13</v>
      </c>
      <c r="C27" s="22">
        <v>46065</v>
      </c>
      <c r="D27" s="23" t="s">
        <v>77</v>
      </c>
      <c r="E27" s="23" t="s">
        <v>78</v>
      </c>
      <c r="F27" s="24" t="s">
        <v>79</v>
      </c>
      <c r="G27" s="24">
        <v>47120000</v>
      </c>
      <c r="H27" s="24" t="s">
        <v>80</v>
      </c>
      <c r="I27" s="24" t="s">
        <v>81</v>
      </c>
      <c r="J27" s="23">
        <v>1</v>
      </c>
      <c r="K27" s="23" t="s">
        <v>19</v>
      </c>
      <c r="L27" s="25">
        <v>244145.2</v>
      </c>
      <c r="M27" s="23" t="s">
        <v>20</v>
      </c>
      <c r="N27" s="26" t="s">
        <v>21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</row>
    <row r="28" spans="1:228" s="2" customFormat="1" ht="66.75" customHeight="1" x14ac:dyDescent="0.25">
      <c r="A28" s="4"/>
      <c r="B28" s="33" t="s">
        <v>13</v>
      </c>
      <c r="C28" s="34">
        <v>46069</v>
      </c>
      <c r="D28" s="35" t="s">
        <v>82</v>
      </c>
      <c r="E28" s="35" t="s">
        <v>83</v>
      </c>
      <c r="F28" s="36" t="s">
        <v>84</v>
      </c>
      <c r="G28" s="35">
        <v>86100000</v>
      </c>
      <c r="H28" s="36" t="s">
        <v>85</v>
      </c>
      <c r="I28" s="36" t="s">
        <v>86</v>
      </c>
      <c r="J28" s="35">
        <v>1</v>
      </c>
      <c r="K28" s="35" t="s">
        <v>87</v>
      </c>
      <c r="L28" s="37">
        <v>109800</v>
      </c>
      <c r="M28" s="35" t="s">
        <v>88</v>
      </c>
      <c r="N28" s="38" t="s">
        <v>21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</row>
    <row r="29" spans="1:228" s="5" customFormat="1" ht="54" customHeight="1" x14ac:dyDescent="0.25">
      <c r="A29" s="4"/>
      <c r="B29" s="21" t="s">
        <v>13</v>
      </c>
      <c r="C29" s="22">
        <v>46069</v>
      </c>
      <c r="D29" s="23" t="s">
        <v>89</v>
      </c>
      <c r="E29" s="23" t="s">
        <v>90</v>
      </c>
      <c r="F29" s="24" t="s">
        <v>91</v>
      </c>
      <c r="G29" s="23">
        <v>82120000</v>
      </c>
      <c r="H29" s="24" t="s">
        <v>46</v>
      </c>
      <c r="I29" s="24" t="s">
        <v>92</v>
      </c>
      <c r="J29" s="23">
        <v>1</v>
      </c>
      <c r="K29" s="23" t="s">
        <v>19</v>
      </c>
      <c r="L29" s="25">
        <v>7021</v>
      </c>
      <c r="M29" s="23" t="s">
        <v>20</v>
      </c>
      <c r="N29" s="26" t="s">
        <v>21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</row>
    <row r="30" spans="1:228" s="2" customFormat="1" ht="97.5" customHeight="1" x14ac:dyDescent="0.25">
      <c r="B30" s="33" t="s">
        <v>13</v>
      </c>
      <c r="C30" s="34">
        <v>46070</v>
      </c>
      <c r="D30" s="35" t="s">
        <v>93</v>
      </c>
      <c r="E30" s="35" t="s">
        <v>94</v>
      </c>
      <c r="F30" s="36" t="s">
        <v>95</v>
      </c>
      <c r="G30" s="35">
        <v>82140000</v>
      </c>
      <c r="H30" s="36" t="s">
        <v>96</v>
      </c>
      <c r="I30" s="36" t="s">
        <v>97</v>
      </c>
      <c r="J30" s="35">
        <v>1</v>
      </c>
      <c r="K30" s="35" t="s">
        <v>19</v>
      </c>
      <c r="L30" s="37">
        <v>66080</v>
      </c>
      <c r="M30" s="35" t="s">
        <v>98</v>
      </c>
      <c r="N30" s="38" t="s">
        <v>21</v>
      </c>
    </row>
    <row r="31" spans="1:228" s="5" customFormat="1" ht="62.25" customHeight="1" x14ac:dyDescent="0.25">
      <c r="A31" s="4"/>
      <c r="B31" s="21" t="s">
        <v>13</v>
      </c>
      <c r="C31" s="22">
        <v>46071</v>
      </c>
      <c r="D31" s="23" t="s">
        <v>99</v>
      </c>
      <c r="E31" s="23" t="s">
        <v>100</v>
      </c>
      <c r="F31" s="24" t="s">
        <v>101</v>
      </c>
      <c r="G31" s="23">
        <v>55100000</v>
      </c>
      <c r="H31" s="24" t="s">
        <v>102</v>
      </c>
      <c r="I31" s="24" t="s">
        <v>103</v>
      </c>
      <c r="J31" s="23">
        <v>2</v>
      </c>
      <c r="K31" s="23" t="s">
        <v>87</v>
      </c>
      <c r="L31" s="25">
        <v>3450</v>
      </c>
      <c r="M31" s="23" t="s">
        <v>20</v>
      </c>
      <c r="N31" s="26" t="s">
        <v>21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</row>
    <row r="32" spans="1:228" s="2" customFormat="1" ht="63" customHeight="1" x14ac:dyDescent="0.25">
      <c r="B32" s="33" t="s">
        <v>13</v>
      </c>
      <c r="C32" s="34">
        <v>46071</v>
      </c>
      <c r="D32" s="35" t="s">
        <v>99</v>
      </c>
      <c r="E32" s="35" t="s">
        <v>104</v>
      </c>
      <c r="F32" s="36" t="s">
        <v>101</v>
      </c>
      <c r="G32" s="35">
        <v>55100000</v>
      </c>
      <c r="H32" s="36" t="s">
        <v>102</v>
      </c>
      <c r="I32" s="36" t="s">
        <v>105</v>
      </c>
      <c r="J32" s="35">
        <v>2</v>
      </c>
      <c r="K32" s="35" t="s">
        <v>87</v>
      </c>
      <c r="L32" s="37">
        <v>3100</v>
      </c>
      <c r="M32" s="35" t="s">
        <v>20</v>
      </c>
      <c r="N32" s="38" t="s">
        <v>21</v>
      </c>
    </row>
    <row r="33" spans="1:228" s="5" customFormat="1" ht="62.25" customHeight="1" x14ac:dyDescent="0.25">
      <c r="A33" s="4"/>
      <c r="B33" s="21" t="s">
        <v>13</v>
      </c>
      <c r="C33" s="22">
        <v>46071</v>
      </c>
      <c r="D33" s="23" t="s">
        <v>106</v>
      </c>
      <c r="E33" s="23" t="s">
        <v>107</v>
      </c>
      <c r="F33" s="24" t="s">
        <v>108</v>
      </c>
      <c r="G33" s="23">
        <v>72100000</v>
      </c>
      <c r="H33" s="24" t="s">
        <v>17</v>
      </c>
      <c r="I33" s="24" t="s">
        <v>109</v>
      </c>
      <c r="J33" s="23">
        <v>1</v>
      </c>
      <c r="K33" s="23" t="s">
        <v>19</v>
      </c>
      <c r="L33" s="25">
        <v>60416</v>
      </c>
      <c r="M33" s="23" t="s">
        <v>20</v>
      </c>
      <c r="N33" s="26" t="s">
        <v>21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</row>
    <row r="34" spans="1:228" s="2" customFormat="1" ht="63" customHeight="1" x14ac:dyDescent="0.25">
      <c r="B34" s="33" t="s">
        <v>13</v>
      </c>
      <c r="C34" s="34">
        <v>46072</v>
      </c>
      <c r="D34" s="35" t="s">
        <v>110</v>
      </c>
      <c r="E34" s="35" t="s">
        <v>111</v>
      </c>
      <c r="F34" s="36" t="s">
        <v>112</v>
      </c>
      <c r="G34" s="35">
        <v>86100000</v>
      </c>
      <c r="H34" s="36" t="s">
        <v>85</v>
      </c>
      <c r="I34" s="36" t="s">
        <v>113</v>
      </c>
      <c r="J34" s="35">
        <v>4</v>
      </c>
      <c r="K34" s="35" t="s">
        <v>19</v>
      </c>
      <c r="L34" s="37">
        <v>19000</v>
      </c>
      <c r="M34" s="35" t="s">
        <v>114</v>
      </c>
      <c r="N34" s="38" t="s">
        <v>21</v>
      </c>
    </row>
    <row r="35" spans="1:228" s="5" customFormat="1" ht="62.25" customHeight="1" x14ac:dyDescent="0.25">
      <c r="A35" s="4"/>
      <c r="B35" s="21" t="s">
        <v>13</v>
      </c>
      <c r="C35" s="22">
        <v>46072</v>
      </c>
      <c r="D35" s="23" t="s">
        <v>110</v>
      </c>
      <c r="E35" s="23" t="s">
        <v>115</v>
      </c>
      <c r="F35" s="24" t="s">
        <v>112</v>
      </c>
      <c r="G35" s="23">
        <v>86100000</v>
      </c>
      <c r="H35" s="24" t="s">
        <v>85</v>
      </c>
      <c r="I35" s="24" t="s">
        <v>116</v>
      </c>
      <c r="J35" s="23">
        <v>4</v>
      </c>
      <c r="K35" s="23" t="s">
        <v>87</v>
      </c>
      <c r="L35" s="25">
        <v>33950</v>
      </c>
      <c r="M35" s="23" t="s">
        <v>114</v>
      </c>
      <c r="N35" s="26" t="s">
        <v>21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</row>
    <row r="36" spans="1:228" s="2" customFormat="1" ht="63" customHeight="1" x14ac:dyDescent="0.25">
      <c r="B36" s="33" t="s">
        <v>13</v>
      </c>
      <c r="C36" s="34">
        <v>46072</v>
      </c>
      <c r="D36" s="35" t="s">
        <v>110</v>
      </c>
      <c r="E36" s="35" t="s">
        <v>117</v>
      </c>
      <c r="F36" s="36" t="s">
        <v>112</v>
      </c>
      <c r="G36" s="35">
        <v>86100000</v>
      </c>
      <c r="H36" s="36" t="s">
        <v>85</v>
      </c>
      <c r="I36" s="36" t="s">
        <v>118</v>
      </c>
      <c r="J36" s="35">
        <v>4</v>
      </c>
      <c r="K36" s="35" t="s">
        <v>87</v>
      </c>
      <c r="L36" s="37">
        <v>60100</v>
      </c>
      <c r="M36" s="35" t="s">
        <v>114</v>
      </c>
      <c r="N36" s="38" t="s">
        <v>21</v>
      </c>
    </row>
    <row r="37" spans="1:228" s="5" customFormat="1" ht="62.25" customHeight="1" x14ac:dyDescent="0.25">
      <c r="A37" s="4"/>
      <c r="B37" s="21" t="s">
        <v>13</v>
      </c>
      <c r="C37" s="22">
        <v>46072</v>
      </c>
      <c r="D37" s="23" t="s">
        <v>110</v>
      </c>
      <c r="E37" s="23" t="s">
        <v>119</v>
      </c>
      <c r="F37" s="24" t="s">
        <v>112</v>
      </c>
      <c r="G37" s="23">
        <v>86100000</v>
      </c>
      <c r="H37" s="24" t="s">
        <v>85</v>
      </c>
      <c r="I37" s="24" t="s">
        <v>120</v>
      </c>
      <c r="J37" s="23">
        <v>4</v>
      </c>
      <c r="K37" s="23" t="s">
        <v>87</v>
      </c>
      <c r="L37" s="25">
        <v>29260</v>
      </c>
      <c r="M37" s="23" t="s">
        <v>114</v>
      </c>
      <c r="N37" s="26" t="s">
        <v>21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</row>
    <row r="38" spans="1:228" s="2" customFormat="1" ht="16.5" thickBot="1" x14ac:dyDescent="0.3">
      <c r="B38" s="39"/>
      <c r="C38" s="40"/>
      <c r="D38" s="40"/>
      <c r="E38" s="40"/>
      <c r="F38" s="41"/>
      <c r="G38" s="40"/>
      <c r="H38" s="41"/>
      <c r="I38" s="41"/>
      <c r="J38" s="40"/>
      <c r="K38" s="42" t="s">
        <v>121</v>
      </c>
      <c r="L38" s="43">
        <f>SUM(L16:L37)</f>
        <v>1489581.01</v>
      </c>
      <c r="M38" s="40"/>
      <c r="N38" s="44"/>
    </row>
    <row r="39" spans="1:228" s="2" customFormat="1" ht="15.75" x14ac:dyDescent="0.25">
      <c r="B39" s="45"/>
      <c r="C39" s="45"/>
      <c r="D39" s="45"/>
      <c r="E39" s="45"/>
      <c r="F39" s="46"/>
      <c r="G39" s="45"/>
      <c r="H39" s="46"/>
      <c r="I39" s="46"/>
      <c r="J39" s="45"/>
      <c r="K39" s="45"/>
      <c r="L39" s="47"/>
      <c r="M39" s="45"/>
      <c r="N39" s="45"/>
    </row>
    <row r="40" spans="1:228" s="2" customFormat="1" ht="15.75" x14ac:dyDescent="0.25">
      <c r="B40" s="45"/>
      <c r="C40" s="45"/>
      <c r="D40" s="45"/>
      <c r="E40" s="45"/>
      <c r="F40" s="46"/>
      <c r="G40" s="45"/>
      <c r="H40" s="46"/>
      <c r="I40" s="46"/>
      <c r="J40" s="45"/>
      <c r="K40" s="45"/>
      <c r="L40" s="47"/>
      <c r="M40" s="45"/>
      <c r="N40" s="45"/>
    </row>
    <row r="41" spans="1:228" s="2" customFormat="1" ht="15.75" x14ac:dyDescent="0.25">
      <c r="B41" s="45"/>
      <c r="C41" s="45"/>
      <c r="D41" s="45"/>
      <c r="E41" s="45"/>
      <c r="F41" s="46"/>
      <c r="G41" s="45"/>
      <c r="H41" s="46"/>
      <c r="I41" s="46"/>
      <c r="J41" s="45"/>
      <c r="K41" s="45"/>
      <c r="L41" s="47"/>
      <c r="M41" s="45"/>
      <c r="N41" s="45"/>
    </row>
    <row r="42" spans="1:228" s="2" customFormat="1" ht="16.5" thickBot="1" x14ac:dyDescent="0.3">
      <c r="B42" s="45"/>
      <c r="C42" s="45"/>
      <c r="D42" s="45"/>
      <c r="E42" s="45"/>
      <c r="F42" s="48"/>
      <c r="G42" s="49"/>
      <c r="H42" s="48"/>
      <c r="I42" s="46"/>
      <c r="J42" s="45"/>
      <c r="K42" s="45"/>
      <c r="L42" s="47"/>
      <c r="M42" s="45"/>
      <c r="N42" s="45"/>
    </row>
    <row r="43" spans="1:228" s="2" customFormat="1" ht="15.75" x14ac:dyDescent="0.25">
      <c r="B43" s="45"/>
      <c r="C43" s="45"/>
      <c r="D43" s="45"/>
      <c r="E43" s="45"/>
      <c r="F43" s="51" t="s">
        <v>123</v>
      </c>
      <c r="G43" s="51"/>
      <c r="H43" s="51"/>
      <c r="I43" s="46"/>
      <c r="J43" s="45"/>
      <c r="K43" s="45"/>
      <c r="L43" s="47"/>
      <c r="M43" s="45"/>
      <c r="N43" s="45"/>
    </row>
    <row r="44" spans="1:228" s="2" customFormat="1" ht="15.75" x14ac:dyDescent="0.25">
      <c r="B44" s="45"/>
      <c r="C44" s="45"/>
      <c r="D44" s="45"/>
      <c r="E44" s="45"/>
      <c r="F44" s="51" t="s">
        <v>124</v>
      </c>
      <c r="G44" s="51"/>
      <c r="H44" s="51"/>
      <c r="I44" s="46"/>
      <c r="J44" s="45"/>
      <c r="K44" s="45"/>
      <c r="L44" s="47"/>
      <c r="M44" s="45"/>
      <c r="N44" s="45"/>
    </row>
    <row r="45" spans="1:228" s="2" customFormat="1" ht="15.75" x14ac:dyDescent="0.25">
      <c r="B45" s="45"/>
      <c r="C45" s="45"/>
      <c r="D45" s="45"/>
      <c r="E45" s="45"/>
      <c r="F45" s="46"/>
      <c r="G45" s="45"/>
      <c r="H45" s="46"/>
      <c r="I45" s="46"/>
      <c r="J45" s="45"/>
      <c r="K45" s="45"/>
      <c r="L45" s="47"/>
      <c r="M45" s="45"/>
      <c r="N45" s="45"/>
    </row>
    <row r="46" spans="1:228" s="2" customFormat="1" ht="15.75" x14ac:dyDescent="0.25">
      <c r="B46" s="45"/>
      <c r="C46" s="45"/>
      <c r="D46" s="45"/>
      <c r="E46" s="45"/>
      <c r="F46" s="46"/>
      <c r="G46" s="45"/>
      <c r="H46" s="46"/>
      <c r="I46" s="46"/>
      <c r="J46" s="45"/>
      <c r="K46" s="45"/>
      <c r="L46" s="47"/>
      <c r="M46" s="45"/>
      <c r="N46" s="45"/>
    </row>
    <row r="47" spans="1:228" s="2" customFormat="1" ht="15.75" x14ac:dyDescent="0.25">
      <c r="B47" s="45"/>
      <c r="C47" s="45"/>
      <c r="D47" s="45"/>
      <c r="E47" s="45"/>
      <c r="F47" s="46"/>
      <c r="G47" s="45"/>
      <c r="H47" s="46"/>
      <c r="I47" s="46"/>
      <c r="J47" s="45"/>
      <c r="K47" s="45"/>
      <c r="L47" s="47"/>
      <c r="M47" s="45"/>
      <c r="N47" s="45"/>
    </row>
    <row r="48" spans="1:228" s="2" customFormat="1" x14ac:dyDescent="0.25">
      <c r="F48" s="1"/>
      <c r="H48" s="1"/>
      <c r="I48" s="1"/>
      <c r="L48" s="3"/>
    </row>
    <row r="49" spans="6:12" s="2" customFormat="1" x14ac:dyDescent="0.25">
      <c r="F49" s="1"/>
      <c r="H49" s="1"/>
      <c r="I49" s="1"/>
      <c r="L49" s="3"/>
    </row>
    <row r="50" spans="6:12" x14ac:dyDescent="0.25">
      <c r="F50" s="6"/>
    </row>
    <row r="51" spans="6:12" x14ac:dyDescent="0.25">
      <c r="F51" s="6"/>
    </row>
    <row r="52" spans="6:12" x14ac:dyDescent="0.25">
      <c r="F52" s="6"/>
    </row>
    <row r="53" spans="6:12" x14ac:dyDescent="0.25">
      <c r="F53" s="6"/>
    </row>
    <row r="54" spans="6:12" x14ac:dyDescent="0.25">
      <c r="F54" s="6"/>
    </row>
    <row r="55" spans="6:12" x14ac:dyDescent="0.25">
      <c r="F55" s="6"/>
    </row>
    <row r="56" spans="6:12" x14ac:dyDescent="0.25">
      <c r="F56" s="6"/>
    </row>
    <row r="57" spans="6:12" x14ac:dyDescent="0.25">
      <c r="F57" s="6"/>
    </row>
    <row r="58" spans="6:12" x14ac:dyDescent="0.25">
      <c r="F58" s="6"/>
    </row>
    <row r="59" spans="6:12" x14ac:dyDescent="0.25">
      <c r="F59" s="6"/>
    </row>
    <row r="60" spans="6:12" x14ac:dyDescent="0.25">
      <c r="F60" s="6"/>
    </row>
    <row r="61" spans="6:12" x14ac:dyDescent="0.25">
      <c r="F61" s="6"/>
    </row>
    <row r="62" spans="6:12" x14ac:dyDescent="0.25">
      <c r="F62" s="6"/>
    </row>
    <row r="63" spans="6:12" x14ac:dyDescent="0.25">
      <c r="F63" s="6"/>
    </row>
    <row r="64" spans="6:12" x14ac:dyDescent="0.25">
      <c r="F64" s="6"/>
    </row>
    <row r="65" spans="6:6" x14ac:dyDescent="0.25">
      <c r="F65" s="6"/>
    </row>
    <row r="66" spans="6:6" x14ac:dyDescent="0.25">
      <c r="F66" s="6"/>
    </row>
    <row r="67" spans="6:6" x14ac:dyDescent="0.25">
      <c r="F67" s="6"/>
    </row>
    <row r="68" spans="6:6" x14ac:dyDescent="0.25">
      <c r="F68" s="6"/>
    </row>
    <row r="69" spans="6:6" x14ac:dyDescent="0.25">
      <c r="F69" s="6"/>
    </row>
    <row r="70" spans="6:6" x14ac:dyDescent="0.25">
      <c r="F70" s="6"/>
    </row>
    <row r="71" spans="6:6" x14ac:dyDescent="0.25">
      <c r="F71" s="6"/>
    </row>
    <row r="72" spans="6:6" x14ac:dyDescent="0.25">
      <c r="F72" s="6"/>
    </row>
    <row r="73" spans="6:6" x14ac:dyDescent="0.25">
      <c r="F73" s="6"/>
    </row>
    <row r="74" spans="6:6" x14ac:dyDescent="0.25">
      <c r="F74" s="6"/>
    </row>
    <row r="75" spans="6:6" x14ac:dyDescent="0.25">
      <c r="F75" s="6"/>
    </row>
    <row r="76" spans="6:6" x14ac:dyDescent="0.25">
      <c r="F76" s="6"/>
    </row>
    <row r="77" spans="6:6" x14ac:dyDescent="0.25">
      <c r="F77" s="6"/>
    </row>
    <row r="78" spans="6:6" x14ac:dyDescent="0.25">
      <c r="F78" s="6"/>
    </row>
    <row r="79" spans="6:6" x14ac:dyDescent="0.25">
      <c r="F79" s="6"/>
    </row>
    <row r="80" spans="6:6" x14ac:dyDescent="0.25">
      <c r="F80" s="6"/>
    </row>
    <row r="81" spans="6:6" x14ac:dyDescent="0.25">
      <c r="F81" s="6"/>
    </row>
    <row r="82" spans="6:6" x14ac:dyDescent="0.25">
      <c r="F82" s="6"/>
    </row>
    <row r="83" spans="6:6" x14ac:dyDescent="0.25">
      <c r="F83" s="6"/>
    </row>
    <row r="84" spans="6:6" x14ac:dyDescent="0.25">
      <c r="F84" s="6"/>
    </row>
    <row r="85" spans="6:6" x14ac:dyDescent="0.25">
      <c r="F85" s="6"/>
    </row>
    <row r="86" spans="6:6" x14ac:dyDescent="0.25">
      <c r="F86" s="6"/>
    </row>
    <row r="87" spans="6:6" x14ac:dyDescent="0.25">
      <c r="F87" s="6"/>
    </row>
    <row r="88" spans="6:6" x14ac:dyDescent="0.25">
      <c r="F88" s="6"/>
    </row>
    <row r="89" spans="6:6" x14ac:dyDescent="0.25">
      <c r="F89" s="6"/>
    </row>
    <row r="90" spans="6:6" x14ac:dyDescent="0.25">
      <c r="F90" s="6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6"/>
    </row>
    <row r="100" spans="6:6" x14ac:dyDescent="0.25">
      <c r="F100" s="6"/>
    </row>
    <row r="101" spans="6:6" x14ac:dyDescent="0.25">
      <c r="F101" s="6"/>
    </row>
    <row r="102" spans="6:6" x14ac:dyDescent="0.25">
      <c r="F102" s="6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6"/>
    </row>
    <row r="110" spans="6:6" x14ac:dyDescent="0.25">
      <c r="F110" s="6"/>
    </row>
    <row r="111" spans="6:6" x14ac:dyDescent="0.25">
      <c r="F111" s="6"/>
    </row>
    <row r="112" spans="6:6" x14ac:dyDescent="0.25">
      <c r="F112" s="6"/>
    </row>
    <row r="113" spans="6:6" x14ac:dyDescent="0.25">
      <c r="F113" s="6"/>
    </row>
    <row r="114" spans="6:6" x14ac:dyDescent="0.25">
      <c r="F114" s="6"/>
    </row>
    <row r="115" spans="6:6" x14ac:dyDescent="0.25">
      <c r="F115" s="6"/>
    </row>
    <row r="116" spans="6:6" x14ac:dyDescent="0.25">
      <c r="F116" s="6"/>
    </row>
    <row r="117" spans="6:6" x14ac:dyDescent="0.25">
      <c r="F117" s="6"/>
    </row>
    <row r="118" spans="6:6" x14ac:dyDescent="0.25">
      <c r="F118" s="6"/>
    </row>
    <row r="119" spans="6:6" x14ac:dyDescent="0.25">
      <c r="F119" s="6"/>
    </row>
    <row r="120" spans="6:6" x14ac:dyDescent="0.25">
      <c r="F120" s="6"/>
    </row>
    <row r="121" spans="6:6" x14ac:dyDescent="0.25">
      <c r="F121" s="6"/>
    </row>
    <row r="122" spans="6:6" x14ac:dyDescent="0.25">
      <c r="F122" s="6"/>
    </row>
    <row r="123" spans="6:6" x14ac:dyDescent="0.25">
      <c r="F123" s="6"/>
    </row>
    <row r="124" spans="6:6" x14ac:dyDescent="0.25">
      <c r="F124" s="6"/>
    </row>
    <row r="125" spans="6:6" x14ac:dyDescent="0.25">
      <c r="F125" s="6"/>
    </row>
    <row r="126" spans="6:6" x14ac:dyDescent="0.25">
      <c r="F126" s="6"/>
    </row>
    <row r="127" spans="6:6" x14ac:dyDescent="0.25">
      <c r="F127" s="6"/>
    </row>
    <row r="128" spans="6:6" x14ac:dyDescent="0.25">
      <c r="F128" s="6"/>
    </row>
    <row r="129" spans="6:6" x14ac:dyDescent="0.25">
      <c r="F129" s="6"/>
    </row>
    <row r="130" spans="6:6" x14ac:dyDescent="0.25">
      <c r="F130" s="6"/>
    </row>
    <row r="131" spans="6:6" x14ac:dyDescent="0.25">
      <c r="F131" s="6"/>
    </row>
    <row r="132" spans="6:6" x14ac:dyDescent="0.25">
      <c r="F132" s="6"/>
    </row>
    <row r="133" spans="6:6" x14ac:dyDescent="0.25">
      <c r="F133" s="6"/>
    </row>
    <row r="134" spans="6:6" x14ac:dyDescent="0.25">
      <c r="F134" s="6"/>
    </row>
    <row r="135" spans="6:6" x14ac:dyDescent="0.25">
      <c r="F135" s="6"/>
    </row>
    <row r="136" spans="6:6" x14ac:dyDescent="0.25">
      <c r="F136" s="6"/>
    </row>
    <row r="137" spans="6:6" x14ac:dyDescent="0.25">
      <c r="F137" s="6"/>
    </row>
    <row r="138" spans="6:6" x14ac:dyDescent="0.25">
      <c r="F138" s="6"/>
    </row>
    <row r="139" spans="6:6" x14ac:dyDescent="0.25">
      <c r="F139" s="6"/>
    </row>
    <row r="140" spans="6:6" x14ac:dyDescent="0.25">
      <c r="F140" s="6"/>
    </row>
    <row r="141" spans="6:6" x14ac:dyDescent="0.25">
      <c r="F141" s="6"/>
    </row>
    <row r="142" spans="6:6" x14ac:dyDescent="0.25">
      <c r="F142" s="6"/>
    </row>
    <row r="143" spans="6:6" x14ac:dyDescent="0.25">
      <c r="F143" s="6"/>
    </row>
    <row r="144" spans="6:6" x14ac:dyDescent="0.25">
      <c r="F144" s="6"/>
    </row>
    <row r="145" spans="6:6" x14ac:dyDescent="0.25">
      <c r="F145" s="6"/>
    </row>
    <row r="146" spans="6:6" x14ac:dyDescent="0.25">
      <c r="F146" s="6"/>
    </row>
    <row r="147" spans="6:6" x14ac:dyDescent="0.25">
      <c r="F147" s="6"/>
    </row>
    <row r="148" spans="6:6" x14ac:dyDescent="0.25">
      <c r="F148" s="6"/>
    </row>
    <row r="149" spans="6:6" x14ac:dyDescent="0.25">
      <c r="F149" s="6"/>
    </row>
    <row r="150" spans="6:6" x14ac:dyDescent="0.25">
      <c r="F150" s="6"/>
    </row>
    <row r="151" spans="6:6" x14ac:dyDescent="0.25">
      <c r="F151" s="6"/>
    </row>
    <row r="152" spans="6:6" x14ac:dyDescent="0.25">
      <c r="F152" s="6"/>
    </row>
    <row r="153" spans="6:6" x14ac:dyDescent="0.25">
      <c r="F153" s="6"/>
    </row>
    <row r="154" spans="6:6" x14ac:dyDescent="0.25">
      <c r="F154" s="6"/>
    </row>
    <row r="155" spans="6:6" x14ac:dyDescent="0.25">
      <c r="F155" s="6"/>
    </row>
    <row r="156" spans="6:6" x14ac:dyDescent="0.25">
      <c r="F156" s="6"/>
    </row>
    <row r="157" spans="6:6" x14ac:dyDescent="0.25">
      <c r="F157" s="6"/>
    </row>
    <row r="158" spans="6:6" x14ac:dyDescent="0.25">
      <c r="F158" s="6"/>
    </row>
    <row r="159" spans="6:6" x14ac:dyDescent="0.25">
      <c r="F159" s="6"/>
    </row>
    <row r="160" spans="6:6" x14ac:dyDescent="0.25">
      <c r="F160" s="6"/>
    </row>
    <row r="161" spans="6:6" x14ac:dyDescent="0.25">
      <c r="F161" s="6"/>
    </row>
    <row r="162" spans="6:6" x14ac:dyDescent="0.25">
      <c r="F162" s="6"/>
    </row>
    <row r="163" spans="6:6" x14ac:dyDescent="0.25">
      <c r="F163" s="6"/>
    </row>
    <row r="164" spans="6:6" x14ac:dyDescent="0.25">
      <c r="F164" s="6"/>
    </row>
    <row r="165" spans="6:6" x14ac:dyDescent="0.25">
      <c r="F165" s="6"/>
    </row>
    <row r="166" spans="6:6" x14ac:dyDescent="0.25">
      <c r="F166" s="6"/>
    </row>
    <row r="167" spans="6:6" x14ac:dyDescent="0.25">
      <c r="F167" s="6"/>
    </row>
    <row r="168" spans="6:6" x14ac:dyDescent="0.25">
      <c r="F168" s="6"/>
    </row>
    <row r="169" spans="6:6" x14ac:dyDescent="0.25">
      <c r="F169" s="6"/>
    </row>
    <row r="170" spans="6:6" x14ac:dyDescent="0.25">
      <c r="F170" s="6"/>
    </row>
    <row r="171" spans="6:6" x14ac:dyDescent="0.25">
      <c r="F171" s="6"/>
    </row>
    <row r="172" spans="6:6" x14ac:dyDescent="0.25">
      <c r="F172" s="6"/>
    </row>
    <row r="173" spans="6:6" x14ac:dyDescent="0.25">
      <c r="F173" s="6"/>
    </row>
    <row r="174" spans="6:6" x14ac:dyDescent="0.25">
      <c r="F174" s="6"/>
    </row>
    <row r="175" spans="6:6" x14ac:dyDescent="0.25">
      <c r="F175" s="6"/>
    </row>
    <row r="176" spans="6:6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</sheetData>
  <mergeCells count="3">
    <mergeCell ref="B13:N13"/>
    <mergeCell ref="F44:H44"/>
    <mergeCell ref="F43:H43"/>
  </mergeCells>
  <pageMargins left="0.25" right="0.25" top="0.75" bottom="0.75" header="0.3" footer="0.3"/>
  <pageSetup scale="38" fitToWidth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2026-03-19T14:26:15Z</cp:lastPrinted>
  <dcterms:created xsi:type="dcterms:W3CDTF">2026-03-18T19:12:15Z</dcterms:created>
  <dcterms:modified xsi:type="dcterms:W3CDTF">2026-03-27T19:15:05Z</dcterms:modified>
</cp:coreProperties>
</file>