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2026\2026- ENERO\"/>
    </mc:Choice>
  </mc:AlternateContent>
  <xr:revisionPtr revIDLastSave="0" documentId="8_{EAA78699-0F66-4C0B-A40A-C13A3FDBF304}" xr6:coauthVersionLast="47" xr6:coauthVersionMax="47" xr10:uidLastSave="{00000000-0000-0000-0000-000000000000}"/>
  <bookViews>
    <workbookView xWindow="-120" yWindow="-120" windowWidth="20730" windowHeight="11160" xr2:uid="{27C153C8-70FD-49A5-AC94-14B978DC3A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<sst xmlns="http://schemas.openxmlformats.org/spreadsheetml/2006/main" count="103" uniqueCount="89">
  <si>
    <t>NOTA 7:</t>
  </si>
  <si>
    <t>CUENTAS POR PAGAR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</si>
  <si>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</si>
  <si>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</si>
  <si>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</si>
  <si>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</si>
  <si>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</si>
  <si>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</si>
  <si>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</si>
  <si>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Enc. Administrativo y Financiero</t>
  </si>
  <si>
    <t>COMPANIA DOMINICANA DE TELEFONOS C POR A</t>
  </si>
  <si>
    <t xml:space="preserve">  </t>
  </si>
  <si>
    <t>GUARDIA PRESIDENCIAL</t>
  </si>
  <si>
    <t>2.2.9.2.01</t>
  </si>
  <si>
    <t>MARGARITA FERNANDEZ FERNANDEZ DE SOTO</t>
  </si>
  <si>
    <t>2.2.5.1.01</t>
  </si>
  <si>
    <t>CELALLA COMPANY, SRL</t>
  </si>
  <si>
    <t xml:space="preserve"> </t>
  </si>
  <si>
    <t>Lic. Jeovanny Tejeda</t>
  </si>
  <si>
    <t>2.2.1.5.01</t>
  </si>
  <si>
    <t>2.2.8.7.04</t>
  </si>
  <si>
    <t>HUMANO SEGUROS S A</t>
  </si>
  <si>
    <t>2.2.6.3.01</t>
  </si>
  <si>
    <t>SOLUCIONES INTEGRALES, CAF, SRL</t>
  </si>
  <si>
    <t>2.2.8.5.03</t>
  </si>
  <si>
    <t xml:space="preserve">                                                                                                     </t>
  </si>
  <si>
    <t>TOMAS GOMEZ CHECO, SRL</t>
  </si>
  <si>
    <t>N/A</t>
  </si>
  <si>
    <t>2.2.8.7.05</t>
  </si>
  <si>
    <t>B1500000098</t>
  </si>
  <si>
    <t>AYUNTAMIENTO DEL DISTRITO NACIONAL</t>
  </si>
  <si>
    <t>2.2.1.8.01</t>
  </si>
  <si>
    <t>CORPORACION DEL ACUEDUCTO Y ALCANTARILLADO DE SANTO DOMINGO</t>
  </si>
  <si>
    <t>2.2.1.7.01</t>
  </si>
  <si>
    <t>E450000000003</t>
  </si>
  <si>
    <t>UNIVERSIDAD ABIERTA PARA ADULTOS (UAPA)</t>
  </si>
  <si>
    <t>PAGO FACT. E450000000003, CORRESPONDIENTE A LA MATRICULACIÓN AL TRIMESTRE (NOVIEMBRE, DIC 2025 -ENERO 2026 ) DE PSICOLOGÍA INDUSTRIAL, DE LA SEÑORA JUANA L. RODRIGUEZ CROISER , AUXILIAR DE RECURSOS HUMANOS DE ESTA INSTITUCIÓN, A FAVOR DE LA  UNIVERSIDAD (UAPA)</t>
  </si>
  <si>
    <t xml:space="preserve">Durante el ejercicio Fiscal al 31/01/2026, el balance de las cuentas por pagar ascendió a la suma </t>
  </si>
  <si>
    <r>
      <t xml:space="preserve">de </t>
    </r>
    <r>
      <rPr>
        <b/>
        <sz val="11"/>
        <color rgb="FF000000"/>
        <rFont val="Futura Bk BT"/>
        <family val="2"/>
      </rPr>
      <t xml:space="preserve">RD$2,227,315.90 </t>
    </r>
    <r>
      <rPr>
        <sz val="11"/>
        <color theme="1"/>
        <rFont val="Futura Bk BT"/>
        <family val="2"/>
      </rPr>
      <t>(Dos millones doscientos veintisiete mil trescientos quince con 90/100)</t>
    </r>
  </si>
  <si>
    <t>CUENTAS POR PAGAR ENERO 2026</t>
  </si>
  <si>
    <t>Numero de documento de pago</t>
  </si>
  <si>
    <t>LIB-25</t>
  </si>
  <si>
    <t>B1500000106 Y 109</t>
  </si>
  <si>
    <t>PAGO FACT. B1500000106 Y 109,  POR CONCEPTO DE ALQUILER DE LOCAL DONDE FUNCIONA ESTA INSTITUCIÓN, CORRESPONDIENTE A LOS  MESES  DICIEMBRE 2025 Y ENERO 2026, A  FAVOR DE CELALLA COMPANY.</t>
  </si>
  <si>
    <t>LIB-23</t>
  </si>
  <si>
    <t>2.2.1.3.02</t>
  </si>
  <si>
    <t>E450000102475</t>
  </si>
  <si>
    <t>PAGO CUENTA 783049721 SEGÚN FACT. E450000102475', POR CONCEPTO DE SERVICIOS DE INTERNET,  DE ESTA INSTITUCIÓN,  A FAVOR  DE CLARO, CORRESPONDIENTE AL MES DE ENERO DEL 2026.</t>
  </si>
  <si>
    <t>LIB-78</t>
  </si>
  <si>
    <t>E450000102474</t>
  </si>
  <si>
    <t>PAGO CUENTA 783049721 SEGÚN FACT. E450000102474', POR CONCEPTO DE PAGO DE FLOTAS,  DE ESTA INSTITUCIÓN,  A FAVOR  DE CLARO, CORRESPONDIENTE AL MES DE ENERO DEL 2026.</t>
  </si>
  <si>
    <t>LIB-79</t>
  </si>
  <si>
    <t>B1500000161</t>
  </si>
  <si>
    <t>GRUPO LDE, SRL</t>
  </si>
  <si>
    <t>FACTS. B1500000161 S/C BS -0015660-2025,  POR DE SERV. DE DESARROLLADOR WEB WEBMASTER PARA APLICAR MEJORAS EN LA PAGINA WEB, PLATAFORMAS DIGITALES DEL INM RD,  CORRESPONDIENTE AL MES DE DICIEMBRE 2025, A FAVOR DE GROUPO LDE, SRL</t>
  </si>
  <si>
    <t>LIB-49</t>
  </si>
  <si>
    <t>B1500001017</t>
  </si>
  <si>
    <t>PAGO AL PRIMER REGIMIENTO DOMINICANO, GUARDIA PRESIDENCIAL, E. N. FACT. B1500001017, POR SERVICIOS DE ALMUERZOS, CORRESPONDIENTES AL MES DE DICIEMBRE 2025, A FAVOR DE GUARDIA PRESIDENCIAL.</t>
  </si>
  <si>
    <t>LIB-48</t>
  </si>
  <si>
    <t>E450000021901 Y 21909</t>
  </si>
  <si>
    <t>PAGO FACT E450000021901 Y 21909,  POR CONCEPTO  SERVICIO DE AGUA PARA USO EN EL INSTITUTO NACIONAL DE MIGRACIÓN Y LA ESCUELA NACIONAL DE MIGRACIÓN, CORRESP. AL  MES DE ENERO 2025, A FAVOR DE LA CAASD</t>
  </si>
  <si>
    <t>LIB-69</t>
  </si>
  <si>
    <t>E450000006869</t>
  </si>
  <si>
    <t>PAGO FACT. E450000006869, POR CONCEPTO DEL 80 % DEL SEGURO MEDICO COMPLEMENTARIO DE LOS SERVIDORES /AS DE ESTA INSTITUCIÓN Y SUS FAMILIARES DIRECTOS CORRESPONDIENTE, AL MES DE ENERO 2026, A FAVOR DE HUMANO SEGUROS</t>
  </si>
  <si>
    <t>LIB-24</t>
  </si>
  <si>
    <t>B1500069976 Y B1500069988</t>
  </si>
  <si>
    <t>PAGO FACT B1500069976 Y B1500069988, POR CONCEPTO SERVICIO DE RECOGIDA DE BASURA, CORRESPONDIENTE AL MES ENERO  2026, DEL INSTITUTO NACIONAL DE MIGRACIÓN Y LA ESCUELA NACIONAL DE MIGRACIÓN, A FAVOR DEL AYUNTAMIENTO DEL DISTR. NA</t>
  </si>
  <si>
    <t>LIB-21</t>
  </si>
  <si>
    <t>B1500000848</t>
  </si>
  <si>
    <t>PAGO FACT. B1500000848, S/C BS-0002551/2025, POR SERVIVIO DE 3 CONSERJES PARA COMPLETAR LABORES DE LIMPIEZA EN LAS INSTALACIONES DE INM-RD Y/O ENM, CORRESP. A FAVOR DE SOLUCIONES INTEGRALES.</t>
  </si>
  <si>
    <t>LIB-51</t>
  </si>
  <si>
    <t>B1500000853</t>
  </si>
  <si>
    <t>PAGO FACT. B1500000853, S/ OC 00003/2026, POR SERVIVIO DE 3 CONSERJES PARA COMPLETAR LABORES DE LIMPIEZA EN LAS INSTALACIONES DE INM-RD Y/O ENM, CORRESP. A FAVOR DE SOLUCIONES INTEGRALES.</t>
  </si>
  <si>
    <t>LIB-98</t>
  </si>
  <si>
    <t>B1500000024</t>
  </si>
  <si>
    <t>PERFEL SRL</t>
  </si>
  <si>
    <t>PAGO FACT. B1500000024 S/OC 00005/26 , POR ADQUISICION DE AGENDAS EJECUTIVAS 2026 PARA USO DEL INM RD, A FAVOR DE PERFEL SRL</t>
  </si>
  <si>
    <t>LIB-77</t>
  </si>
  <si>
    <t>PAGO FACT. B1500000098, POR CONCEPTO DE ALQUILER DE LOCAL DONDE FUNCIONA LA ESCUELA NACIONAL DE MIGRACIÓN, CORRESPONDIENTE AL  MES DE ENERO  2026, A FAVOR DE MARGARITA FERNANDEZ FERNANDEZ</t>
  </si>
  <si>
    <t>LIB-82</t>
  </si>
  <si>
    <t>B1500000162</t>
  </si>
  <si>
    <t>FACTS. B1500000162 S/C BS -0015660-2025,  POR DE SERV. DE DESARROLLADOR WEB WEBMASTER PARA APLICAR MEJORAS EN LA PAGINA WEB, PLATAFORMAS DIGITALES DEL INM RD,  CORRESPONDIENTE AL MES DE ENERO 2026, A FAVOR DE GROUPO LDE, SRL</t>
  </si>
  <si>
    <t>LIB-137</t>
  </si>
  <si>
    <t>E450000000310, 316, y 293</t>
  </si>
  <si>
    <t>PAGO DE FACTURAS E450000000310, 316, y 293, PRIMER ABONO O/C 00004/26 POR SERVICIO DE LAVADO DE VEHICULOS DEL INM RD.</t>
  </si>
  <si>
    <t>LIB-140</t>
  </si>
  <si>
    <t>B1500001032</t>
  </si>
  <si>
    <t>PAGO AL PRIMER REGIMIENTO DOMINICANO, GUARDIA PRESIDENCIAL, E. N. FACT. B1500001032, POR SERVICIOS DE ALMUERZOS, CORRESPONDIENTES AL MES DE ENERO 2025, A FAVOR DE GUARDIA PRESIDENCIAL.</t>
  </si>
  <si>
    <t>TOTAL CUENTAS POR PAGAR AL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</si>
</sst>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RD$-1C0A]* #,##0.00_);_([$RD$-1C0A]* \(#,##0.00\);_([$RD$-1C0A]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  <font>
      <b/>
      <sz val="11"/>
      <color rgb="FF000000"/>
      <name val="Futura Bk BT"/>
      <family val="2"/>
    </font>
    <font>
      <sz val="12"/>
      <color theme="1"/>
      <name val="Futura Bk BT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164" fontId="3" fillId="0" borderId="0" xfId="1" applyFont="1" applyAlignment="1">
      <alignment wrapText="1"/>
    </xf>
    <xf numFmtId="0" fontId="3" fillId="0" borderId="8" xfId="0" applyFont="1" applyBorder="1" applyAlignment="1">
      <alignment wrapText="1"/>
    </xf>
    <xf numFmtId="14" fontId="5" fillId="0" borderId="7" xfId="0" applyNumberFormat="1" applyFont="1" applyBorder="1" applyAlignment="1">
      <alignment horizontal="center" vertical="center" wrapText="1"/>
    </xf>
    <xf numFmtId="164" fontId="3" fillId="0" borderId="0" xfId="1" applyFont="1" applyBorder="1" applyAlignment="1">
      <alignment wrapText="1"/>
    </xf>
    <xf numFmtId="14" fontId="5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wrapText="1"/>
    </xf>
    <xf numFmtId="165" fontId="6" fillId="0" borderId="7" xfId="0" applyNumberFormat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165" fontId="11" fillId="2" borderId="7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6" fillId="2" borderId="10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4663-73D9-43B0-866A-D7F050A0963F}">
  <dimension ref="A1:J82"/>
  <sheetViews>
    <sheetView tabSelected="1" zoomScale="73" zoomScaleNormal="73" workbookViewId="0">
      <selection activeCell="I11" sqref="I11"/>
    </sheetView>
  </sheetViews>
  <sheetFormatPr baseColWidth="10" defaultRowHeight="15" x14ac:dyDescent="0.25"/>
  <cols>
    <col min="1" max="1" width="20.85546875" style="4" customWidth="1"/>
    <col min="2" max="2" width="27.7109375" style="4" customWidth="1"/>
    <col min="3" max="3" width="41.42578125" style="4" customWidth="1"/>
    <col min="4" max="4" width="55" style="4" customWidth="1"/>
    <col min="5" max="5" width="21.85546875" style="4" customWidth="1"/>
    <col min="6" max="6" width="28" style="4" customWidth="1"/>
    <col min="7" max="7" width="18.28515625" style="4" customWidth="1"/>
    <col min="8" max="8" width="17.85546875" style="5" customWidth="1"/>
    <col min="9" max="9" width="11.42578125" style="4"/>
    <col min="10" max="11" width="13.85546875" style="4" bestFit="1" customWidth="1"/>
    <col min="12" max="16384" width="11.42578125" style="4"/>
  </cols>
  <sheetData>
    <row r="1" spans="1:10" x14ac:dyDescent="0.25">
      <c r="A1" s="1" t="s">
        <v>0</v>
      </c>
      <c r="B1" s="1" t="s">
        <v>1</v>
      </c>
      <c r="C1" s="2"/>
      <c r="D1" s="2"/>
      <c r="E1" s="3"/>
      <c r="F1" s="3"/>
    </row>
    <row r="2" spans="1:10" x14ac:dyDescent="0.25">
      <c r="A2" s="2" t="s">
        <v>37</v>
      </c>
      <c r="B2" s="2"/>
      <c r="C2" s="2"/>
      <c r="D2" s="2"/>
      <c r="E2" s="3"/>
      <c r="F2" s="3"/>
    </row>
    <row r="3" spans="1:10" x14ac:dyDescent="0.25">
      <c r="A3" s="2" t="s">
        <v>38</v>
      </c>
      <c r="B3" s="2"/>
      <c r="C3" s="2"/>
      <c r="D3" s="2"/>
      <c r="E3" s="2"/>
      <c r="F3" s="3"/>
    </row>
    <row r="4" spans="1:10" x14ac:dyDescent="0.25">
      <c r="A4" s="2"/>
      <c r="E4" s="6"/>
    </row>
    <row r="6" spans="1:10" ht="15" customHeight="1" x14ac:dyDescent="0.25">
      <c r="A6" s="35" t="s">
        <v>39</v>
      </c>
      <c r="B6" s="35"/>
      <c r="C6" s="35"/>
      <c r="D6" s="5" t="s">
        <v>11</v>
      </c>
      <c r="E6" s="5"/>
      <c r="F6" s="5"/>
      <c r="G6" s="5"/>
    </row>
    <row r="7" spans="1:10" ht="15.75" thickBot="1" x14ac:dyDescent="0.3">
      <c r="A7" s="7"/>
      <c r="B7" s="8"/>
      <c r="C7" s="7"/>
      <c r="D7" s="7"/>
      <c r="E7" s="7"/>
      <c r="F7" s="7"/>
      <c r="G7" s="7"/>
    </row>
    <row r="8" spans="1:10" ht="15" customHeight="1" x14ac:dyDescent="0.25">
      <c r="A8" s="36" t="s">
        <v>2</v>
      </c>
      <c r="B8" s="36" t="s">
        <v>3</v>
      </c>
      <c r="C8" s="10"/>
      <c r="D8" s="10"/>
      <c r="E8" s="11"/>
      <c r="F8" s="10"/>
      <c r="G8" s="9"/>
      <c r="H8" s="9"/>
    </row>
    <row r="9" spans="1:10" ht="45" x14ac:dyDescent="0.25">
      <c r="A9" s="37"/>
      <c r="B9" s="37"/>
      <c r="C9" s="13" t="s">
        <v>4</v>
      </c>
      <c r="D9" s="13" t="s">
        <v>5</v>
      </c>
      <c r="E9" s="14" t="s">
        <v>6</v>
      </c>
      <c r="F9" s="13" t="s">
        <v>7</v>
      </c>
      <c r="G9" s="12" t="s">
        <v>8</v>
      </c>
      <c r="H9" s="12" t="s">
        <v>40</v>
      </c>
    </row>
    <row r="10" spans="1:10" x14ac:dyDescent="0.25">
      <c r="A10" s="37"/>
      <c r="B10" s="37"/>
      <c r="C10" s="13"/>
      <c r="D10" s="13"/>
      <c r="E10" s="14"/>
      <c r="F10" s="13"/>
      <c r="G10" s="12"/>
      <c r="H10" s="12"/>
    </row>
    <row r="11" spans="1:10" ht="90" customHeight="1" x14ac:dyDescent="0.25">
      <c r="A11" s="27">
        <v>46008</v>
      </c>
      <c r="B11" s="26" t="s">
        <v>34</v>
      </c>
      <c r="C11" s="25" t="s">
        <v>35</v>
      </c>
      <c r="D11" s="25" t="s">
        <v>36</v>
      </c>
      <c r="E11" s="27" t="s">
        <v>20</v>
      </c>
      <c r="F11" s="28">
        <v>9500</v>
      </c>
      <c r="G11" s="27">
        <v>45685</v>
      </c>
      <c r="H11" s="27" t="s">
        <v>41</v>
      </c>
      <c r="J11" s="17"/>
    </row>
    <row r="12" spans="1:10" ht="84" customHeight="1" x14ac:dyDescent="0.25">
      <c r="A12" s="27">
        <v>46008</v>
      </c>
      <c r="B12" s="26" t="s">
        <v>42</v>
      </c>
      <c r="C12" s="25" t="s">
        <v>16</v>
      </c>
      <c r="D12" s="25" t="s">
        <v>43</v>
      </c>
      <c r="E12" s="27" t="s">
        <v>15</v>
      </c>
      <c r="F12" s="28">
        <v>1084488.47</v>
      </c>
      <c r="G12" s="27">
        <v>45685</v>
      </c>
      <c r="H12" s="27" t="s">
        <v>44</v>
      </c>
      <c r="J12" s="17"/>
    </row>
    <row r="13" spans="1:10" ht="78.75" customHeight="1" x14ac:dyDescent="0.25">
      <c r="A13" s="27">
        <v>46018</v>
      </c>
      <c r="B13" s="26" t="s">
        <v>46</v>
      </c>
      <c r="C13" s="26" t="s">
        <v>10</v>
      </c>
      <c r="D13" s="26" t="s">
        <v>47</v>
      </c>
      <c r="E13" s="27" t="s">
        <v>19</v>
      </c>
      <c r="F13" s="28">
        <v>16359.64</v>
      </c>
      <c r="G13" s="27">
        <v>46064</v>
      </c>
      <c r="H13" s="27" t="s">
        <v>48</v>
      </c>
      <c r="J13" s="17"/>
    </row>
    <row r="14" spans="1:10" ht="90" customHeight="1" x14ac:dyDescent="0.25">
      <c r="A14" s="27">
        <v>46018</v>
      </c>
      <c r="B14" s="26" t="s">
        <v>49</v>
      </c>
      <c r="C14" s="26" t="s">
        <v>10</v>
      </c>
      <c r="D14" s="26" t="s">
        <v>50</v>
      </c>
      <c r="E14" s="27" t="s">
        <v>45</v>
      </c>
      <c r="F14" s="28">
        <v>79457.259999999995</v>
      </c>
      <c r="G14" s="27">
        <v>46064</v>
      </c>
      <c r="H14" s="27" t="s">
        <v>51</v>
      </c>
      <c r="J14" s="17"/>
    </row>
    <row r="15" spans="1:10" ht="90" customHeight="1" x14ac:dyDescent="0.25">
      <c r="A15" s="27">
        <v>46021</v>
      </c>
      <c r="B15" s="26" t="s">
        <v>52</v>
      </c>
      <c r="C15" s="25" t="s">
        <v>53</v>
      </c>
      <c r="D15" s="26" t="s">
        <v>54</v>
      </c>
      <c r="E15" s="27" t="s">
        <v>28</v>
      </c>
      <c r="F15" s="28">
        <v>35400</v>
      </c>
      <c r="G15" s="27">
        <v>45692</v>
      </c>
      <c r="H15" s="27" t="s">
        <v>55</v>
      </c>
      <c r="J15" s="17"/>
    </row>
    <row r="16" spans="1:10" ht="75" customHeight="1" x14ac:dyDescent="0.25">
      <c r="A16" s="27">
        <v>46023</v>
      </c>
      <c r="B16" s="26" t="s">
        <v>56</v>
      </c>
      <c r="C16" s="26" t="s">
        <v>12</v>
      </c>
      <c r="D16" s="26" t="s">
        <v>57</v>
      </c>
      <c r="E16" s="27" t="s">
        <v>13</v>
      </c>
      <c r="F16" s="28">
        <v>73065.600000000006</v>
      </c>
      <c r="G16" s="27">
        <v>46057</v>
      </c>
      <c r="H16" s="27" t="s">
        <v>58</v>
      </c>
      <c r="J16" s="17"/>
    </row>
    <row r="17" spans="1:10" ht="90" customHeight="1" x14ac:dyDescent="0.25">
      <c r="A17" s="27">
        <v>46023</v>
      </c>
      <c r="B17" s="26" t="s">
        <v>59</v>
      </c>
      <c r="C17" s="26" t="s">
        <v>32</v>
      </c>
      <c r="D17" s="26" t="s">
        <v>60</v>
      </c>
      <c r="E17" s="27" t="s">
        <v>33</v>
      </c>
      <c r="F17" s="28">
        <v>6762.8</v>
      </c>
      <c r="G17" s="27">
        <v>46060</v>
      </c>
      <c r="H17" s="27" t="s">
        <v>61</v>
      </c>
      <c r="J17" s="17"/>
    </row>
    <row r="18" spans="1:10" ht="75" customHeight="1" x14ac:dyDescent="0.25">
      <c r="A18" s="27">
        <v>46023</v>
      </c>
      <c r="B18" s="26" t="s">
        <v>62</v>
      </c>
      <c r="C18" s="26" t="s">
        <v>21</v>
      </c>
      <c r="D18" s="26" t="s">
        <v>63</v>
      </c>
      <c r="E18" s="27" t="s">
        <v>22</v>
      </c>
      <c r="F18" s="28">
        <v>440270.86</v>
      </c>
      <c r="G18" s="27">
        <v>46050</v>
      </c>
      <c r="H18" s="27" t="s">
        <v>64</v>
      </c>
      <c r="J18" s="17"/>
    </row>
    <row r="19" spans="1:10" ht="75" customHeight="1" x14ac:dyDescent="0.25">
      <c r="A19" s="27">
        <v>46028</v>
      </c>
      <c r="B19" s="26" t="s">
        <v>65</v>
      </c>
      <c r="C19" s="26" t="s">
        <v>30</v>
      </c>
      <c r="D19" s="26" t="s">
        <v>66</v>
      </c>
      <c r="E19" s="27" t="s">
        <v>31</v>
      </c>
      <c r="F19" s="28">
        <v>3600</v>
      </c>
      <c r="G19" s="27">
        <v>46050</v>
      </c>
      <c r="H19" s="27" t="s">
        <v>67</v>
      </c>
      <c r="J19" s="17"/>
    </row>
    <row r="20" spans="1:10" ht="62.25" customHeight="1" x14ac:dyDescent="0.25">
      <c r="A20" s="27">
        <v>45670</v>
      </c>
      <c r="B20" s="26" t="s">
        <v>68</v>
      </c>
      <c r="C20" s="26" t="s">
        <v>23</v>
      </c>
      <c r="D20" s="26" t="s">
        <v>69</v>
      </c>
      <c r="E20" s="27" t="s">
        <v>24</v>
      </c>
      <c r="F20" s="28">
        <v>105648.54</v>
      </c>
      <c r="G20" s="27">
        <v>46056</v>
      </c>
      <c r="H20" s="27" t="s">
        <v>70</v>
      </c>
      <c r="J20" s="17"/>
    </row>
    <row r="21" spans="1:10" ht="60" x14ac:dyDescent="0.25">
      <c r="A21" s="27">
        <v>45670</v>
      </c>
      <c r="B21" s="26" t="s">
        <v>71</v>
      </c>
      <c r="C21" s="26" t="s">
        <v>23</v>
      </c>
      <c r="D21" s="26" t="s">
        <v>72</v>
      </c>
      <c r="E21" s="27" t="s">
        <v>24</v>
      </c>
      <c r="F21" s="28">
        <v>99988.54</v>
      </c>
      <c r="G21" s="27">
        <v>46067</v>
      </c>
      <c r="H21" s="27" t="s">
        <v>73</v>
      </c>
      <c r="J21" s="17"/>
    </row>
    <row r="22" spans="1:10" ht="45" x14ac:dyDescent="0.25">
      <c r="A22" s="27">
        <v>46044</v>
      </c>
      <c r="B22" s="26" t="s">
        <v>74</v>
      </c>
      <c r="C22" s="26" t="s">
        <v>75</v>
      </c>
      <c r="D22" s="26" t="s">
        <v>76</v>
      </c>
      <c r="E22" s="27" t="s">
        <v>13</v>
      </c>
      <c r="F22" s="28">
        <v>39294</v>
      </c>
      <c r="G22" s="27">
        <v>46064</v>
      </c>
      <c r="H22" s="27" t="s">
        <v>77</v>
      </c>
      <c r="J22" s="17"/>
    </row>
    <row r="23" spans="1:10" ht="60" x14ac:dyDescent="0.25">
      <c r="A23" s="27">
        <v>46045</v>
      </c>
      <c r="B23" s="26" t="s">
        <v>29</v>
      </c>
      <c r="C23" s="26" t="s">
        <v>14</v>
      </c>
      <c r="D23" s="26" t="s">
        <v>78</v>
      </c>
      <c r="E23" s="27" t="s">
        <v>15</v>
      </c>
      <c r="F23" s="28">
        <v>130754.79</v>
      </c>
      <c r="G23" s="27">
        <v>46065</v>
      </c>
      <c r="H23" s="27" t="s">
        <v>79</v>
      </c>
      <c r="J23" s="17"/>
    </row>
    <row r="24" spans="1:10" ht="75" x14ac:dyDescent="0.25">
      <c r="A24" s="27">
        <v>46052</v>
      </c>
      <c r="B24" s="26" t="s">
        <v>80</v>
      </c>
      <c r="C24" s="25" t="s">
        <v>53</v>
      </c>
      <c r="D24" s="26" t="s">
        <v>81</v>
      </c>
      <c r="E24" s="27" t="s">
        <v>28</v>
      </c>
      <c r="F24" s="28">
        <v>35400</v>
      </c>
      <c r="G24" s="27">
        <v>45691</v>
      </c>
      <c r="H24" s="27" t="s">
        <v>82</v>
      </c>
      <c r="J24" s="17"/>
    </row>
    <row r="25" spans="1:10" ht="45" x14ac:dyDescent="0.25">
      <c r="A25" s="27">
        <v>46052</v>
      </c>
      <c r="B25" s="26" t="s">
        <v>83</v>
      </c>
      <c r="C25" s="26" t="s">
        <v>26</v>
      </c>
      <c r="D25" s="26" t="s">
        <v>84</v>
      </c>
      <c r="E25" s="27" t="s">
        <v>24</v>
      </c>
      <c r="F25" s="28">
        <v>1800</v>
      </c>
      <c r="G25" s="27">
        <v>46074</v>
      </c>
      <c r="H25" s="27" t="s">
        <v>85</v>
      </c>
      <c r="J25" s="17"/>
    </row>
    <row r="26" spans="1:10" ht="73.5" customHeight="1" x14ac:dyDescent="0.25">
      <c r="A26" s="27">
        <v>46023</v>
      </c>
      <c r="B26" s="26" t="s">
        <v>86</v>
      </c>
      <c r="C26" s="26" t="s">
        <v>12</v>
      </c>
      <c r="D26" s="26" t="s">
        <v>87</v>
      </c>
      <c r="E26" s="27" t="s">
        <v>13</v>
      </c>
      <c r="F26" s="28">
        <v>65525.4</v>
      </c>
      <c r="G26" s="27" t="s">
        <v>27</v>
      </c>
      <c r="H26" s="27" t="s">
        <v>27</v>
      </c>
      <c r="J26" s="17"/>
    </row>
    <row r="27" spans="1:10" ht="43.5" customHeight="1" x14ac:dyDescent="0.25">
      <c r="A27" s="15"/>
      <c r="B27" s="16"/>
      <c r="C27" s="16"/>
      <c r="D27" s="31" t="s">
        <v>88</v>
      </c>
      <c r="E27" s="32"/>
      <c r="F27" s="24">
        <f>SUM(F11:F26)</f>
        <v>2227315.9</v>
      </c>
      <c r="G27" s="15"/>
      <c r="H27" s="20"/>
      <c r="J27" s="17"/>
    </row>
    <row r="28" spans="1:10" x14ac:dyDescent="0.25">
      <c r="E28" s="4" t="s">
        <v>11</v>
      </c>
      <c r="F28" s="18"/>
      <c r="H28" s="5" t="s">
        <v>11</v>
      </c>
      <c r="J28" s="17"/>
    </row>
    <row r="29" spans="1:10" ht="52.5" customHeight="1" x14ac:dyDescent="0.25">
      <c r="C29" s="4" t="s">
        <v>17</v>
      </c>
      <c r="D29" s="4" t="s">
        <v>11</v>
      </c>
      <c r="J29" s="17"/>
    </row>
    <row r="30" spans="1:10" ht="84.75" customHeight="1" x14ac:dyDescent="0.25">
      <c r="E30" s="18"/>
      <c r="F30" s="29"/>
    </row>
    <row r="31" spans="1:10" ht="51.75" customHeight="1" x14ac:dyDescent="0.25">
      <c r="A31" s="19"/>
      <c r="B31" s="19"/>
      <c r="E31" s="18"/>
    </row>
    <row r="32" spans="1:10" ht="20.25" customHeight="1" x14ac:dyDescent="0.25">
      <c r="A32" s="33" t="s">
        <v>18</v>
      </c>
      <c r="B32" s="33"/>
      <c r="E32" s="18"/>
      <c r="F32" s="30"/>
    </row>
    <row r="33" spans="1:6" ht="17.25" customHeight="1" x14ac:dyDescent="0.25">
      <c r="A33" s="34" t="s">
        <v>9</v>
      </c>
      <c r="B33" s="34"/>
      <c r="E33" s="18"/>
      <c r="F33" s="23"/>
    </row>
    <row r="34" spans="1:6" x14ac:dyDescent="0.25">
      <c r="E34" s="21"/>
    </row>
    <row r="35" spans="1:6" ht="72.75" customHeight="1" x14ac:dyDescent="0.25"/>
    <row r="36" spans="1:6" ht="17.25" customHeight="1" x14ac:dyDescent="0.25"/>
    <row r="37" spans="1:6" ht="27.75" customHeight="1" x14ac:dyDescent="0.25">
      <c r="D37" s="4" t="s">
        <v>25</v>
      </c>
      <c r="F37" s="21"/>
    </row>
    <row r="38" spans="1:6" ht="21.75" customHeight="1" x14ac:dyDescent="0.25">
      <c r="E38" s="22"/>
      <c r="F38" s="21"/>
    </row>
    <row r="39" spans="1:6" ht="82.5" customHeight="1" x14ac:dyDescent="0.25">
      <c r="E39" s="22"/>
      <c r="F39" s="21"/>
    </row>
    <row r="40" spans="1:6" ht="81.75" customHeight="1" x14ac:dyDescent="0.25">
      <c r="E40" s="22"/>
      <c r="F40" s="21"/>
    </row>
    <row r="41" spans="1:6" ht="86.25" customHeight="1" x14ac:dyDescent="0.25">
      <c r="E41" s="22"/>
      <c r="F41" s="21"/>
    </row>
    <row r="42" spans="1:6" ht="81" customHeight="1" x14ac:dyDescent="0.25">
      <c r="E42" s="22"/>
      <c r="F42" s="21"/>
    </row>
    <row r="43" spans="1:6" ht="77.25" customHeight="1" x14ac:dyDescent="0.25">
      <c r="E43" s="22"/>
      <c r="F43" s="21"/>
    </row>
    <row r="44" spans="1:6" ht="63" customHeight="1" x14ac:dyDescent="0.25">
      <c r="E44" s="22"/>
      <c r="F44" s="21"/>
    </row>
    <row r="45" spans="1:6" ht="87" customHeight="1" x14ac:dyDescent="0.25">
      <c r="E45" s="22"/>
      <c r="F45" s="21"/>
    </row>
    <row r="46" spans="1:6" ht="94.5" customHeight="1" x14ac:dyDescent="0.25">
      <c r="E46" s="22"/>
      <c r="F46" s="21"/>
    </row>
    <row r="47" spans="1:6" ht="75.75" customHeight="1" x14ac:dyDescent="0.25">
      <c r="E47" s="22"/>
      <c r="F47" s="21"/>
    </row>
    <row r="48" spans="1:6" ht="78.75" customHeight="1" x14ac:dyDescent="0.25">
      <c r="E48" s="22"/>
      <c r="F48" s="21"/>
    </row>
    <row r="49" spans="5:6" ht="84.75" customHeight="1" x14ac:dyDescent="0.25">
      <c r="E49" s="22"/>
      <c r="F49" s="21"/>
    </row>
    <row r="50" spans="5:6" ht="75" customHeight="1" x14ac:dyDescent="0.25">
      <c r="E50" s="22"/>
      <c r="F50" s="21"/>
    </row>
    <row r="51" spans="5:6" ht="72.75" customHeight="1" x14ac:dyDescent="0.25">
      <c r="E51" s="22"/>
      <c r="F51" s="21"/>
    </row>
    <row r="52" spans="5:6" ht="80.25" customHeight="1" x14ac:dyDescent="0.25">
      <c r="E52" s="22"/>
      <c r="F52" s="21"/>
    </row>
    <row r="53" spans="5:6" ht="81.75" customHeight="1" x14ac:dyDescent="0.25">
      <c r="E53" s="22"/>
      <c r="F53" s="21"/>
    </row>
    <row r="54" spans="5:6" ht="77.25" customHeight="1" x14ac:dyDescent="0.25">
      <c r="E54" s="22"/>
      <c r="F54" s="21"/>
    </row>
    <row r="55" spans="5:6" x14ac:dyDescent="0.25">
      <c r="E55" s="22"/>
      <c r="F55" s="21"/>
    </row>
    <row r="56" spans="5:6" x14ac:dyDescent="0.25">
      <c r="E56" s="22"/>
      <c r="F56" s="21"/>
    </row>
    <row r="57" spans="5:6" x14ac:dyDescent="0.25">
      <c r="E57" s="22"/>
      <c r="F57" s="21"/>
    </row>
    <row r="58" spans="5:6" x14ac:dyDescent="0.25">
      <c r="F58" s="21"/>
    </row>
    <row r="59" spans="5:6" ht="17.25" customHeight="1" x14ac:dyDescent="0.25">
      <c r="F59" s="18"/>
    </row>
    <row r="60" spans="5:6" ht="11.25" customHeight="1" x14ac:dyDescent="0.25">
      <c r="F60" s="18"/>
    </row>
    <row r="61" spans="5:6" ht="19.5" customHeight="1" x14ac:dyDescent="0.25">
      <c r="F61" s="18"/>
    </row>
    <row r="62" spans="5:6" ht="22.5" customHeight="1" x14ac:dyDescent="0.25">
      <c r="F62" s="18"/>
    </row>
    <row r="63" spans="5:6" ht="15.75" customHeight="1" x14ac:dyDescent="0.25">
      <c r="F63" s="18"/>
    </row>
    <row r="64" spans="5:6" ht="15" customHeight="1" x14ac:dyDescent="0.25">
      <c r="F64" s="18"/>
    </row>
    <row r="65" spans="6:6" ht="15.75" customHeight="1" x14ac:dyDescent="0.25">
      <c r="F65" s="18"/>
    </row>
    <row r="66" spans="6:6" x14ac:dyDescent="0.25">
      <c r="F66" s="18"/>
    </row>
    <row r="67" spans="6:6" ht="58.5" customHeight="1" x14ac:dyDescent="0.25">
      <c r="F67" s="18"/>
    </row>
    <row r="68" spans="6:6" x14ac:dyDescent="0.25">
      <c r="F68" s="18"/>
    </row>
    <row r="69" spans="6:6" x14ac:dyDescent="0.25">
      <c r="F69" s="18"/>
    </row>
    <row r="70" spans="6:6" ht="15" customHeight="1" x14ac:dyDescent="0.25">
      <c r="F70" s="18"/>
    </row>
    <row r="71" spans="6:6" ht="15.75" customHeight="1" x14ac:dyDescent="0.25">
      <c r="F71" s="18"/>
    </row>
    <row r="72" spans="6:6" ht="15.75" customHeight="1" x14ac:dyDescent="0.25">
      <c r="F72" s="18"/>
    </row>
    <row r="73" spans="6:6" x14ac:dyDescent="0.25">
      <c r="F73" s="18"/>
    </row>
    <row r="74" spans="6:6" x14ac:dyDescent="0.25">
      <c r="F74" s="18"/>
    </row>
    <row r="75" spans="6:6" ht="15" customHeight="1" x14ac:dyDescent="0.25">
      <c r="F75" s="18"/>
    </row>
    <row r="76" spans="6:6" ht="15.75" customHeight="1" x14ac:dyDescent="0.25">
      <c r="F76" s="18"/>
    </row>
    <row r="77" spans="6:6" x14ac:dyDescent="0.25">
      <c r="F77" s="18"/>
    </row>
    <row r="78" spans="6:6" x14ac:dyDescent="0.25">
      <c r="F78" s="18"/>
    </row>
    <row r="79" spans="6:6" x14ac:dyDescent="0.25">
      <c r="F79" s="18"/>
    </row>
    <row r="80" spans="6:6" x14ac:dyDescent="0.25">
      <c r="F80" s="18"/>
    </row>
    <row r="81" spans="6:6" ht="15" customHeight="1" x14ac:dyDescent="0.25">
      <c r="F81" s="18"/>
    </row>
    <row r="82" spans="6:6" ht="15.75" customHeight="1" x14ac:dyDescent="0.25"/>
  </sheetData>
  <mergeCells count="6">
    <mergeCell ref="D27:E27"/>
    <mergeCell ref="A32:B32"/>
    <mergeCell ref="A33:B33"/>
    <mergeCell ref="A6:C6"/>
    <mergeCell ref="A8:A10"/>
    <mergeCell ref="B8:B10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2025-07-24T16:17:47Z</cp:lastPrinted>
  <dcterms:created xsi:type="dcterms:W3CDTF">2022-02-10T13:05:51Z</dcterms:created>
  <dcterms:modified xsi:type="dcterms:W3CDTF">2026-02-24T21:38:58Z</dcterms:modified>
</cp:coreProperties>
</file>