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OCTUBRE/"/>
    </mc:Choice>
  </mc:AlternateContent>
  <xr:revisionPtr revIDLastSave="0" documentId="8_{7B41CB23-6EB4-4B01-96D1-73FA0C65D33E}" xr6:coauthVersionLast="47" xr6:coauthVersionMax="47" xr10:uidLastSave="{00000000-0000-0000-0000-000000000000}"/>
  <bookViews>
    <workbookView xWindow="-120" yWindow="-120" windowWidth="20730" windowHeight="11160" xr2:uid="{444E07C1-64B2-45A7-B266-4D1F4FFAC44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<sst xmlns="http://schemas.openxmlformats.org/spreadsheetml/2006/main" count="134" uniqueCount="90">
  <si>
    <t>Trimestre</t>
  </si>
  <si>
    <t>Fecha de Publicación</t>
  </si>
  <si>
    <t>Referencia del Proceso</t>
  </si>
  <si>
    <t>Orden de Compra</t>
  </si>
  <si>
    <t>Modalidad</t>
  </si>
  <si>
    <t>Proceso de Compra</t>
  </si>
  <si>
    <t>Rubro Del Proceso</t>
  </si>
  <si>
    <t>Descripción Rubro</t>
  </si>
  <si>
    <t>Empresa Adjudicada</t>
  </si>
  <si>
    <t>Tipo de Empresa Adjudicada</t>
  </si>
  <si>
    <t>Monto Por Contratos</t>
  </si>
  <si>
    <t>DIVSIÓN</t>
  </si>
  <si>
    <t>T4</t>
  </si>
  <si>
    <t>INM-RD-DAF-CD-2025-0113</t>
  </si>
  <si>
    <t>INM-RD-2025-00171</t>
  </si>
  <si>
    <t xml:space="preserve">Compras por debajo del umbral </t>
  </si>
  <si>
    <t>Servicio de mantenimiento y reparación de vehículos al servicio del INM RD</t>
  </si>
  <si>
    <t>78180000</t>
  </si>
  <si>
    <t>Servicios de mantenimiento o reparaciones de transportes</t>
  </si>
  <si>
    <t>Delta Comercial, SA</t>
  </si>
  <si>
    <t>Grande</t>
  </si>
  <si>
    <t>DAF</t>
  </si>
  <si>
    <t>INM-RD-DAF-CD-2025-0114</t>
  </si>
  <si>
    <t>INM-RD-2025-00172</t>
  </si>
  <si>
    <t>Escritura y traducciones</t>
  </si>
  <si>
    <t>Daniel Antonio Garcia Santos</t>
  </si>
  <si>
    <t>PUBLICACIONES</t>
  </si>
  <si>
    <t>INM-RD-DAF-CD-2025-0115</t>
  </si>
  <si>
    <t>INM-RD-2025-00173</t>
  </si>
  <si>
    <t>Suministro de botellones de agua purificada para el uso del INM RD</t>
  </si>
  <si>
    <t>50200000</t>
  </si>
  <si>
    <t>Bebidas</t>
  </si>
  <si>
    <t>Planeta Azul, SA</t>
  </si>
  <si>
    <t>INM-RD-DAF-CD-2025-0116</t>
  </si>
  <si>
    <t>INM-RD-2025-00175</t>
  </si>
  <si>
    <t>Servicio de Coordinación docente del Diplomado Gobernanza en la Migración Laboral</t>
  </si>
  <si>
    <t>86100000</t>
  </si>
  <si>
    <t>Formación profesional</t>
  </si>
  <si>
    <t>Patio Común, SRL</t>
  </si>
  <si>
    <t>ENM</t>
  </si>
  <si>
    <t>INM-RD-DAF-CD-2025-0117</t>
  </si>
  <si>
    <t>INM-RD-2025-00176</t>
  </si>
  <si>
    <t>Servicio de implementación y configuración de sistema de gestión de bibliotecas KOHA</t>
  </si>
  <si>
    <t>81110000</t>
  </si>
  <si>
    <t>Servicios informáticos</t>
  </si>
  <si>
    <t>Orex Digital, SL</t>
  </si>
  <si>
    <t>INM-RD-DAF-CD-2025-0119</t>
  </si>
  <si>
    <t>INM-RD-2025-00177</t>
  </si>
  <si>
    <t>Suministro de insumos de higiene y cocina para el uso del INM RD.</t>
  </si>
  <si>
    <t>14110000</t>
  </si>
  <si>
    <t>Productos de papel</t>
  </si>
  <si>
    <t>Perfel, SRL</t>
  </si>
  <si>
    <t>MIPYME</t>
  </si>
  <si>
    <t>INM-RD-DAF-CD-2025-0121</t>
  </si>
  <si>
    <t>INM-RD-2025-00178</t>
  </si>
  <si>
    <t xml:space="preserve"> ADQUISICION DE LONAS DE ALGODÓN PARA EL INM RD</t>
  </si>
  <si>
    <t>24110000</t>
  </si>
  <si>
    <t>Recipientes  y  almacenamiento</t>
  </si>
  <si>
    <t>Libreria y Papeleria RA &amp; MI Soluciones Educativas, SRL</t>
  </si>
  <si>
    <t>MIPYME MUJER</t>
  </si>
  <si>
    <t>INM-RD-DAF-CD-2025-0122</t>
  </si>
  <si>
    <t>INM-RD-2025-00179</t>
  </si>
  <si>
    <t>Suministro de insumos de cocina comestibles para el uso del INM RD.</t>
  </si>
  <si>
    <t>50160000</t>
  </si>
  <si>
    <t>Chocolates, azúcares, edulcorantes y productos de confitería</t>
  </si>
  <si>
    <t>INM-RD-DAF-CD-2025-0123</t>
  </si>
  <si>
    <t>INM-RD-2025-00180</t>
  </si>
  <si>
    <t>Servicios de laminado de puertas en tintado 20UV para el  INM RD.</t>
  </si>
  <si>
    <t>Distribuidora y Servicios Diversos DISOPE, SRL</t>
  </si>
  <si>
    <t>INM-RD-DAF-CD-2025-0120</t>
  </si>
  <si>
    <t>INM-RD-2025-00181</t>
  </si>
  <si>
    <t>SERVICIO DE REPARACIÓN DE LAPTOPS  DE USO DEL INM RD</t>
  </si>
  <si>
    <t>Computer Technology And Service Arnaldo Rodriguez, SRL</t>
  </si>
  <si>
    <t>TIC</t>
  </si>
  <si>
    <t>INM-RD-DAF-CD-2025-0124</t>
  </si>
  <si>
    <t>INM-RD-2025-00182</t>
  </si>
  <si>
    <t>Servicio de impresión de Memoria Seminario Internacional Flujos Globales de Movilidad Humana y Políticas Migratorias 2024.</t>
  </si>
  <si>
    <t>82120000</t>
  </si>
  <si>
    <t>Servicios de reproducción</t>
  </si>
  <si>
    <t>Editora Buho, SRL</t>
  </si>
  <si>
    <t>INM-RD-DAF-CD-2025-0125</t>
  </si>
  <si>
    <t>INM-RD-2025-00183</t>
  </si>
  <si>
    <t>Servicio de reparación y mantenimiento de planta electrica de la Escuela Nacional de Migración del INM RD.</t>
  </si>
  <si>
    <t>72100000</t>
  </si>
  <si>
    <t>Servicios de mantenimiento y reparaciones de construcciones e instalaciones</t>
  </si>
  <si>
    <t>Grupo Energy Rental Dominicana (GERDOM), SRL</t>
  </si>
  <si>
    <t>INFORME DE COMPRAS POR DEBAJO DEL UMBRAL OCTUBRE 2025</t>
  </si>
  <si>
    <t>Servicio de corrección de estilo del Libro Gestión y Control Migratorio.</t>
  </si>
  <si>
    <t>Jeovanny Tejeda</t>
  </si>
  <si>
    <t>Encargado Administrativo y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</si>
</sst>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0"/>
      <name val="Futura Bk BT"/>
      <family val="2"/>
    </font>
    <font>
      <sz val="11"/>
      <color theme="1"/>
      <name val="Futura Bk BT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249977111117893"/>
        <bgColor indexed="0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3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 vertical="center"/>
    </xf>
    <xf numFmtId="0" fontId="0" fillId="0" borderId="5" xfId="0" applyBorder="1"/>
    <xf numFmtId="0" fontId="4" fillId="0" borderId="7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neda" xfId="1" builtinId="4"/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numFmt numFmtId="164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numFmt numFmtId="164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Futura Bk BT"/>
        <family val="2"/>
        <scheme val="none"/>
      </font>
      <fill>
        <patternFill patternType="solid">
          <fgColor indexed="0"/>
          <bgColor theme="3" tint="0.249977111117893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0</xdr:row>
      <xdr:rowOff>9525</xdr:rowOff>
    </xdr:from>
    <xdr:to>
      <xdr:col>8</xdr:col>
      <xdr:colOff>1104</xdr:colOff>
      <xdr:row>10</xdr:row>
      <xdr:rowOff>189538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6D1892-ED2D-7A12-7AA0-4E885312D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5" y="9525"/>
          <a:ext cx="3944454" cy="208501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DE132E9-A64C-4186-9CFF-041F73C02387}" name="Tabla2" displayName="Tabla2" ref="B16:M30" totalsRowCount="1" headerRowDxfId="29" dataDxfId="27" totalsRowDxfId="25" headerRowBorderDxfId="28" tableBorderDxfId="26" totalsRowBorderDxfId="24">
  <autoFilter ref="B16:M29" xr:uid="{4DE132E9-A64C-4186-9CFF-041F73C02387}"/>
  <tableColumns count="12">
    <tableColumn id="1" xr3:uid="{AE586A54-EFF7-4FCF-B845-79B4E6A0BBC4}" name="Trimestre" dataDxfId="23" totalsRowDxfId="22"/>
    <tableColumn id="2" xr3:uid="{EF6B0C96-A851-4146-BA74-281098E8E11D}" name="Fecha de Publicación" dataDxfId="21" totalsRowDxfId="20"/>
    <tableColumn id="3" xr3:uid="{813D2FEA-D641-4073-A030-D2C5074CA26A}" name="Referencia del Proceso" dataDxfId="19" totalsRowDxfId="18"/>
    <tableColumn id="4" xr3:uid="{C7C84A4E-4E1D-495E-A7E9-85EC1E1A5305}" name="Orden de Compra" dataDxfId="17" totalsRowDxfId="16"/>
    <tableColumn id="5" xr3:uid="{56171944-4B88-4BE9-9C08-48F9E89D42CF}" name="Modalidad" dataDxfId="15" totalsRowDxfId="14"/>
    <tableColumn id="6" xr3:uid="{B5BE2D0D-6139-48EB-A970-939B652E1D0E}" name="Proceso de Compra" dataDxfId="13" totalsRowDxfId="12"/>
    <tableColumn id="7" xr3:uid="{A9EA9355-0568-4EDD-B9CB-119539FBA6BF}" name="Rubro Del Proceso" dataDxfId="11" totalsRowDxfId="10"/>
    <tableColumn id="8" xr3:uid="{160678AC-39AA-45CA-85CE-40B07FF5F081}" name="Descripción Rubro" dataDxfId="9" totalsRowDxfId="8"/>
    <tableColumn id="9" xr3:uid="{6FC62357-F472-4E54-8A66-C883C2D72465}" name="Empresa Adjudicada" dataDxfId="7" totalsRowDxfId="6"/>
    <tableColumn id="12" xr3:uid="{E2932644-01C2-4B4F-A821-F94037B18B72}" name="Tipo de Empresa Adjudicada" dataDxfId="5" totalsRowDxfId="4"/>
    <tableColumn id="13" xr3:uid="{F4DCBA30-C049-4F85-9777-2F5285BBF255}" name="Monto Por Contratos" totalsRowFunction="custom" dataDxfId="3" totalsRowDxfId="2" dataCellStyle="Moneda">
      <totalsRowFormula>SUBTOTAL(109,L17:L28)</totalsRowFormula>
    </tableColumn>
    <tableColumn id="14" xr3:uid="{A1DF4736-5E6E-444B-B7BF-482CBA5A5FCE}" name="DIVSIÓN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F324A-BF73-410D-B7C4-E2BD1172FF79}">
  <sheetPr>
    <pageSetUpPr fitToPage="1"/>
  </sheetPr>
  <dimension ref="B13:M40"/>
  <sheetViews>
    <sheetView tabSelected="1" workbookViewId="0">
      <selection activeCell="D9" sqref="D9"/>
    </sheetView>
  </sheetViews>
  <sheetFormatPr baseColWidth="10" defaultRowHeight="15" x14ac:dyDescent="0.25"/>
  <cols>
    <col min="2" max="2" width="16.7109375" customWidth="1"/>
    <col min="3" max="3" width="22.85546875" customWidth="1"/>
    <col min="4" max="4" width="32.42578125" style="6" customWidth="1"/>
    <col min="5" max="5" width="27.85546875" customWidth="1"/>
    <col min="6" max="6" width="19" customWidth="1"/>
    <col min="7" max="7" width="25.42578125" customWidth="1"/>
    <col min="8" max="8" width="18.140625" customWidth="1"/>
    <col min="9" max="9" width="21.85546875" customWidth="1"/>
    <col min="10" max="10" width="19.7109375" customWidth="1"/>
    <col min="11" max="11" width="15.42578125" customWidth="1"/>
    <col min="12" max="12" width="21.85546875" customWidth="1"/>
    <col min="13" max="13" width="24.5703125" customWidth="1"/>
  </cols>
  <sheetData>
    <row r="13" spans="2:13" x14ac:dyDescent="0.25">
      <c r="B13" s="20" t="s">
        <v>86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4" spans="2:13" x14ac:dyDescent="0.25"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6" spans="2:13" ht="22.5" x14ac:dyDescent="0.25">
      <c r="B16" s="3" t="s">
        <v>0</v>
      </c>
      <c r="C16" s="4" t="s">
        <v>1</v>
      </c>
      <c r="D16" s="4" t="s">
        <v>2</v>
      </c>
      <c r="E16" s="4" t="s">
        <v>3</v>
      </c>
      <c r="F16" s="4" t="s">
        <v>4</v>
      </c>
      <c r="G16" s="4" t="s">
        <v>5</v>
      </c>
      <c r="H16" s="4" t="s">
        <v>6</v>
      </c>
      <c r="I16" s="4" t="s">
        <v>7</v>
      </c>
      <c r="J16" s="4" t="s">
        <v>8</v>
      </c>
      <c r="K16" s="4" t="s">
        <v>9</v>
      </c>
      <c r="L16" s="4" t="s">
        <v>10</v>
      </c>
      <c r="M16" s="5" t="s">
        <v>11</v>
      </c>
    </row>
    <row r="17" spans="2:13" ht="60" x14ac:dyDescent="0.25">
      <c r="B17" s="8" t="s">
        <v>12</v>
      </c>
      <c r="C17" s="9">
        <v>45931</v>
      </c>
      <c r="D17" s="10" t="s">
        <v>13</v>
      </c>
      <c r="E17" s="10" t="s">
        <v>14</v>
      </c>
      <c r="F17" s="10" t="s">
        <v>15</v>
      </c>
      <c r="G17" s="10" t="s">
        <v>16</v>
      </c>
      <c r="H17" s="10" t="s">
        <v>17</v>
      </c>
      <c r="I17" s="10" t="s">
        <v>18</v>
      </c>
      <c r="J17" s="10" t="s">
        <v>19</v>
      </c>
      <c r="K17" s="10" t="s">
        <v>20</v>
      </c>
      <c r="L17" s="11">
        <v>200000</v>
      </c>
      <c r="M17" s="12" t="s">
        <v>21</v>
      </c>
    </row>
    <row r="18" spans="2:13" ht="45" x14ac:dyDescent="0.25">
      <c r="B18" s="8" t="s">
        <v>12</v>
      </c>
      <c r="C18" s="9">
        <v>45932</v>
      </c>
      <c r="D18" s="10" t="s">
        <v>22</v>
      </c>
      <c r="E18" s="10" t="s">
        <v>23</v>
      </c>
      <c r="F18" s="10" t="s">
        <v>15</v>
      </c>
      <c r="G18" s="10" t="s">
        <v>87</v>
      </c>
      <c r="H18" s="10">
        <v>82110000</v>
      </c>
      <c r="I18" s="10" t="s">
        <v>24</v>
      </c>
      <c r="J18" s="10" t="s">
        <v>25</v>
      </c>
      <c r="K18" s="10" t="s">
        <v>20</v>
      </c>
      <c r="L18" s="11">
        <v>245440</v>
      </c>
      <c r="M18" s="12" t="s">
        <v>26</v>
      </c>
    </row>
    <row r="19" spans="2:13" ht="45" x14ac:dyDescent="0.25">
      <c r="B19" s="8" t="s">
        <v>12</v>
      </c>
      <c r="C19" s="9">
        <v>45933</v>
      </c>
      <c r="D19" s="10" t="s">
        <v>27</v>
      </c>
      <c r="E19" s="10" t="s">
        <v>28</v>
      </c>
      <c r="F19" s="10" t="s">
        <v>15</v>
      </c>
      <c r="G19" s="10" t="s">
        <v>29</v>
      </c>
      <c r="H19" s="10" t="s">
        <v>30</v>
      </c>
      <c r="I19" s="10" t="s">
        <v>31</v>
      </c>
      <c r="J19" s="10" t="s">
        <v>32</v>
      </c>
      <c r="K19" s="10" t="s">
        <v>20</v>
      </c>
      <c r="L19" s="11">
        <v>12000</v>
      </c>
      <c r="M19" s="12" t="s">
        <v>21</v>
      </c>
    </row>
    <row r="20" spans="2:13" ht="75" x14ac:dyDescent="0.25">
      <c r="B20" s="8" t="s">
        <v>12</v>
      </c>
      <c r="C20" s="9">
        <v>45938</v>
      </c>
      <c r="D20" s="10" t="s">
        <v>33</v>
      </c>
      <c r="E20" s="10" t="s">
        <v>34</v>
      </c>
      <c r="F20" s="10" t="s">
        <v>15</v>
      </c>
      <c r="G20" s="10" t="s">
        <v>35</v>
      </c>
      <c r="H20" s="10" t="s">
        <v>36</v>
      </c>
      <c r="I20" s="10" t="s">
        <v>37</v>
      </c>
      <c r="J20" s="10" t="s">
        <v>38</v>
      </c>
      <c r="K20" s="10" t="s">
        <v>20</v>
      </c>
      <c r="L20" s="11">
        <v>80000</v>
      </c>
      <c r="M20" s="12" t="s">
        <v>39</v>
      </c>
    </row>
    <row r="21" spans="2:13" ht="75" x14ac:dyDescent="0.25">
      <c r="B21" s="8" t="s">
        <v>12</v>
      </c>
      <c r="C21" s="9">
        <v>45940</v>
      </c>
      <c r="D21" s="10" t="s">
        <v>40</v>
      </c>
      <c r="E21" s="10" t="s">
        <v>41</v>
      </c>
      <c r="F21" s="10" t="s">
        <v>15</v>
      </c>
      <c r="G21" s="10" t="s">
        <v>42</v>
      </c>
      <c r="H21" s="10" t="s">
        <v>43</v>
      </c>
      <c r="I21" s="10" t="s">
        <v>44</v>
      </c>
      <c r="J21" s="10" t="s">
        <v>45</v>
      </c>
      <c r="K21" s="10" t="s">
        <v>20</v>
      </c>
      <c r="L21" s="11">
        <v>195556</v>
      </c>
      <c r="M21" s="12" t="s">
        <v>39</v>
      </c>
    </row>
    <row r="22" spans="2:13" ht="45" x14ac:dyDescent="0.25">
      <c r="B22" s="8" t="s">
        <v>12</v>
      </c>
      <c r="C22" s="9">
        <v>45950</v>
      </c>
      <c r="D22" s="10" t="s">
        <v>46</v>
      </c>
      <c r="E22" s="10" t="s">
        <v>47</v>
      </c>
      <c r="F22" s="10" t="s">
        <v>15</v>
      </c>
      <c r="G22" s="10" t="s">
        <v>48</v>
      </c>
      <c r="H22" s="10" t="s">
        <v>49</v>
      </c>
      <c r="I22" s="10" t="s">
        <v>50</v>
      </c>
      <c r="J22" s="10" t="s">
        <v>51</v>
      </c>
      <c r="K22" s="10" t="s">
        <v>52</v>
      </c>
      <c r="L22" s="11">
        <v>183785</v>
      </c>
      <c r="M22" s="12" t="s">
        <v>21</v>
      </c>
    </row>
    <row r="23" spans="2:13" ht="60" x14ac:dyDescent="0.25">
      <c r="B23" s="8" t="s">
        <v>12</v>
      </c>
      <c r="C23" s="9">
        <v>45950</v>
      </c>
      <c r="D23" s="10" t="s">
        <v>53</v>
      </c>
      <c r="E23" s="10" t="s">
        <v>54</v>
      </c>
      <c r="F23" s="10" t="s">
        <v>15</v>
      </c>
      <c r="G23" s="10" t="s">
        <v>55</v>
      </c>
      <c r="H23" s="10" t="s">
        <v>56</v>
      </c>
      <c r="I23" s="10" t="s">
        <v>57</v>
      </c>
      <c r="J23" s="10" t="s">
        <v>58</v>
      </c>
      <c r="K23" s="10" t="s">
        <v>59</v>
      </c>
      <c r="L23" s="11">
        <v>22892</v>
      </c>
      <c r="M23" s="12" t="s">
        <v>21</v>
      </c>
    </row>
    <row r="24" spans="2:13" ht="75" x14ac:dyDescent="0.25">
      <c r="B24" s="8" t="s">
        <v>12</v>
      </c>
      <c r="C24" s="9">
        <v>45951</v>
      </c>
      <c r="D24" s="10" t="s">
        <v>60</v>
      </c>
      <c r="E24" s="10" t="s">
        <v>61</v>
      </c>
      <c r="F24" s="10" t="s">
        <v>15</v>
      </c>
      <c r="G24" s="10" t="s">
        <v>62</v>
      </c>
      <c r="H24" s="10" t="s">
        <v>63</v>
      </c>
      <c r="I24" s="10" t="s">
        <v>64</v>
      </c>
      <c r="J24" s="10" t="s">
        <v>51</v>
      </c>
      <c r="K24" s="10" t="s">
        <v>52</v>
      </c>
      <c r="L24" s="11">
        <v>89048</v>
      </c>
      <c r="M24" s="12" t="s">
        <v>21</v>
      </c>
    </row>
    <row r="25" spans="2:13" ht="45" x14ac:dyDescent="0.25">
      <c r="B25" s="8" t="s">
        <v>12</v>
      </c>
      <c r="C25" s="9">
        <v>45958</v>
      </c>
      <c r="D25" s="10" t="s">
        <v>65</v>
      </c>
      <c r="E25" s="10" t="s">
        <v>66</v>
      </c>
      <c r="F25" s="10" t="s">
        <v>15</v>
      </c>
      <c r="G25" s="10" t="s">
        <v>67</v>
      </c>
      <c r="H25" s="10" t="s">
        <v>49</v>
      </c>
      <c r="I25" s="10" t="s">
        <v>50</v>
      </c>
      <c r="J25" s="10" t="s">
        <v>68</v>
      </c>
      <c r="K25" s="10" t="s">
        <v>59</v>
      </c>
      <c r="L25" s="11">
        <v>17092</v>
      </c>
      <c r="M25" s="12" t="s">
        <v>21</v>
      </c>
    </row>
    <row r="26" spans="2:13" ht="60" x14ac:dyDescent="0.25">
      <c r="B26" s="8" t="s">
        <v>12</v>
      </c>
      <c r="C26" s="9">
        <v>45959</v>
      </c>
      <c r="D26" s="10" t="s">
        <v>69</v>
      </c>
      <c r="E26" s="10" t="s">
        <v>70</v>
      </c>
      <c r="F26" s="10" t="s">
        <v>15</v>
      </c>
      <c r="G26" s="10" t="s">
        <v>71</v>
      </c>
      <c r="H26" s="10" t="s">
        <v>43</v>
      </c>
      <c r="I26" s="10" t="s">
        <v>44</v>
      </c>
      <c r="J26" s="10" t="s">
        <v>72</v>
      </c>
      <c r="K26" s="10" t="s">
        <v>52</v>
      </c>
      <c r="L26" s="11">
        <v>11762</v>
      </c>
      <c r="M26" s="12" t="s">
        <v>73</v>
      </c>
    </row>
    <row r="27" spans="2:13" ht="90" x14ac:dyDescent="0.25">
      <c r="B27" s="8" t="s">
        <v>12</v>
      </c>
      <c r="C27" s="9">
        <v>45959</v>
      </c>
      <c r="D27" s="10" t="s">
        <v>74</v>
      </c>
      <c r="E27" s="10" t="s">
        <v>75</v>
      </c>
      <c r="F27" s="10" t="s">
        <v>15</v>
      </c>
      <c r="G27" s="10" t="s">
        <v>76</v>
      </c>
      <c r="H27" s="10" t="s">
        <v>77</v>
      </c>
      <c r="I27" s="10" t="s">
        <v>78</v>
      </c>
      <c r="J27" s="10" t="s">
        <v>79</v>
      </c>
      <c r="K27" s="10" t="s">
        <v>20</v>
      </c>
      <c r="L27" s="11">
        <v>223018</v>
      </c>
      <c r="M27" s="12" t="s">
        <v>26</v>
      </c>
    </row>
    <row r="28" spans="2:13" ht="75" x14ac:dyDescent="0.25">
      <c r="B28" s="8" t="s">
        <v>12</v>
      </c>
      <c r="C28" s="9">
        <v>45961</v>
      </c>
      <c r="D28" s="10" t="s">
        <v>80</v>
      </c>
      <c r="E28" s="10" t="s">
        <v>81</v>
      </c>
      <c r="F28" s="10" t="s">
        <v>15</v>
      </c>
      <c r="G28" s="10" t="s">
        <v>82</v>
      </c>
      <c r="H28" s="10" t="s">
        <v>83</v>
      </c>
      <c r="I28" s="10" t="s">
        <v>84</v>
      </c>
      <c r="J28" s="10" t="s">
        <v>85</v>
      </c>
      <c r="K28" s="10" t="s">
        <v>20</v>
      </c>
      <c r="L28" s="11">
        <v>13069.04</v>
      </c>
      <c r="M28" s="12" t="s">
        <v>21</v>
      </c>
    </row>
    <row r="29" spans="2:13" x14ac:dyDescent="0.25">
      <c r="B29" s="13"/>
      <c r="C29" s="14"/>
      <c r="D29" s="10"/>
      <c r="E29" s="14"/>
      <c r="F29" s="10"/>
      <c r="G29" s="10"/>
      <c r="H29" s="10"/>
      <c r="I29" s="10"/>
      <c r="J29" s="10"/>
      <c r="K29" s="10"/>
      <c r="L29" s="11"/>
      <c r="M29" s="12"/>
    </row>
    <row r="30" spans="2:13" x14ac:dyDescent="0.25">
      <c r="B30" s="15"/>
      <c r="C30" s="16"/>
      <c r="D30" s="17"/>
      <c r="E30" s="16"/>
      <c r="F30" s="17"/>
      <c r="G30" s="17"/>
      <c r="H30" s="17"/>
      <c r="I30" s="17"/>
      <c r="J30" s="17"/>
      <c r="K30" s="17"/>
      <c r="L30" s="18">
        <f>SUBTOTAL(109,L17:L28)</f>
        <v>1293662.04</v>
      </c>
      <c r="M30" s="19"/>
    </row>
    <row r="38" spans="7:9" ht="15.75" thickBot="1" x14ac:dyDescent="0.3">
      <c r="G38" s="7"/>
      <c r="H38" s="7"/>
      <c r="I38" s="7"/>
    </row>
    <row r="39" spans="7:9" x14ac:dyDescent="0.25">
      <c r="G39" s="22" t="s">
        <v>88</v>
      </c>
      <c r="H39" s="23"/>
      <c r="I39" s="23"/>
    </row>
    <row r="40" spans="7:9" x14ac:dyDescent="0.25">
      <c r="G40" s="21" t="s">
        <v>89</v>
      </c>
      <c r="H40" s="21"/>
      <c r="I40" s="21"/>
    </row>
  </sheetData>
  <mergeCells count="3">
    <mergeCell ref="B13:M13"/>
    <mergeCell ref="G39:I39"/>
    <mergeCell ref="G40:I40"/>
  </mergeCells>
  <pageMargins left="0.25" right="0.25" top="0.75" bottom="0.75" header="0.3" footer="0.3"/>
  <pageSetup scale="36" orientation="portrait" horizontalDpi="4294967293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2025-11-05T17:07:07Z</cp:lastPrinted>
  <dcterms:created xsi:type="dcterms:W3CDTF">2025-11-05T17:01:34Z</dcterms:created>
  <dcterms:modified xsi:type="dcterms:W3CDTF">2025-11-20T18:52:53Z</dcterms:modified>
</cp:coreProperties>
</file>