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747615D5-77DA-475B-AAB5-342D35A07837}" xr6:coauthVersionLast="47" xr6:coauthVersionMax="47" xr10:uidLastSave="{00000000-0000-0000-0000-000000000000}"/>
  <bookViews>
    <workbookView xWindow="-120" yWindow="-120" windowWidth="20730" windowHeight="11160" xr2:uid="{407E6581-E8DE-4D93-AF23-133AB3965C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<sst xmlns="http://schemas.openxmlformats.org/spreadsheetml/2006/main" count="136" uniqueCount="71">
  <si>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</si>
  <si>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</si>
  <si>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</si>
  <si>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</si>
  <si>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</si>
  <si>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</si>
  <si>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</si>
  <si>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</si>
  <si>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</si>
  <si>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</si>
  <si>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</si>
  <si>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</si>
  <si>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INFORMES DE COMPRAS POR DEBAJO DEL UMBRAL NOVIEMBRE 2025</t>
  </si>
  <si>
    <t>T4</t>
  </si>
  <si>
    <t>INM-RD-DAF-CD-2025-0126</t>
  </si>
  <si>
    <t>INM-RD-DAF-CD-2025-0127</t>
  </si>
  <si>
    <t>INM-RD-DAF-CD-2025-0118</t>
  </si>
  <si>
    <t>INM-RD-DAF-CD-2025-0128</t>
  </si>
  <si>
    <t>INM-RD-DAF-CD-2025-0129</t>
  </si>
  <si>
    <t>INM-RD-DAF-CD-2025-0130</t>
  </si>
  <si>
    <t>INM-RD-2025-00184</t>
  </si>
  <si>
    <t>INM-RD-2025-00185</t>
  </si>
  <si>
    <t>INM-RD-2025-00186</t>
  </si>
  <si>
    <t>INM-RD-2025-00187</t>
  </si>
  <si>
    <t>INM-RD-2025-00189</t>
  </si>
  <si>
    <t>INM-RD-2025-00190</t>
  </si>
  <si>
    <t>INM-RD-2025-00191</t>
  </si>
  <si>
    <t>INM-RD-2025-00192</t>
  </si>
  <si>
    <t>INM-RD-2025-00193</t>
  </si>
  <si>
    <t>INM-RD-2025-00194</t>
  </si>
  <si>
    <t>INM-RD-2025-00195</t>
  </si>
  <si>
    <t xml:space="preserve">Compras por debajo del umbral </t>
  </si>
  <si>
    <t>Adquisición de Contactor, relay y timer para reparación del sistema eléctrico de la ENM</t>
  </si>
  <si>
    <t>Servicio de limpieza y destape del drenaje pluvial del INM</t>
  </si>
  <si>
    <t>ADQUISICIÓN MATERIAL GASTABLE DE OFICINA PARA EL INM RD DIRIGIDO A MIPYME MUJER</t>
  </si>
  <si>
    <t>ADQUISICIÓN DE CORONA FÚNEBRE</t>
  </si>
  <si>
    <t>Servicio de Acarreo para el INM RD</t>
  </si>
  <si>
    <t>SERVICIO DE FACILITACIÓN DOCENTE PARA LA ESCUELA NACIONAL DE MIGRACIÓN DEL INM RD</t>
  </si>
  <si>
    <t>39120000</t>
  </si>
  <si>
    <t>70170000</t>
  </si>
  <si>
    <t>14110000</t>
  </si>
  <si>
    <t>10160000</t>
  </si>
  <si>
    <t>78100000</t>
  </si>
  <si>
    <t>86100000</t>
  </si>
  <si>
    <t>Equipos, suministros y componentes eléctricos</t>
  </si>
  <si>
    <t>Desarrollo y vigilancia de recursos hidráulicos</t>
  </si>
  <si>
    <t>Productos de papel</t>
  </si>
  <si>
    <t xml:space="preserve">Productos  de  floricultura  y  silvicultura  </t>
  </si>
  <si>
    <t>Transporte de correo y carga</t>
  </si>
  <si>
    <t>Formación profesional</t>
  </si>
  <si>
    <t>Supliorme, SRL</t>
  </si>
  <si>
    <t>Soluciones Integrales CAF, SRL</t>
  </si>
  <si>
    <t>Inversiones Deleca, SRL</t>
  </si>
  <si>
    <t>Jardín Ilusiones, SRL</t>
  </si>
  <si>
    <t>Mudanzas Dominicanas, SRL</t>
  </si>
  <si>
    <t>José Joribe Castillo Javier</t>
  </si>
  <si>
    <t>Patio Común, SRL</t>
  </si>
  <si>
    <t>Jedami &amp; Asociados, SRL</t>
  </si>
  <si>
    <t>Bismarck José Hernández De Óleo</t>
  </si>
  <si>
    <t>Patricia  De la Rosa Fernández</t>
  </si>
  <si>
    <t>Yvonne Alexandra Aguasvivas Soto</t>
  </si>
  <si>
    <t>MiPyme</t>
  </si>
  <si>
    <t>Grande</t>
  </si>
  <si>
    <t>Mipyme Mujer</t>
  </si>
  <si>
    <t>DAF</t>
  </si>
  <si>
    <t>ENM</t>
  </si>
  <si>
    <t>INM-RD-2025-00196</t>
  </si>
  <si>
    <t>Francisca De Los Santos Polanco De Arriaga</t>
  </si>
  <si>
    <t>TOTAL:</t>
  </si>
  <si>
    <t>Jeovanny Tejeda</t>
  </si>
  <si>
    <t>Encargado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</si>
</sst>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30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2</xdr:row>
      <xdr:rowOff>47625</xdr:rowOff>
    </xdr:from>
    <xdr:to>
      <xdr:col>8</xdr:col>
      <xdr:colOff>563079</xdr:colOff>
      <xdr:row>13</xdr:row>
      <xdr:rowOff>18088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0F377-792B-932A-D6D9-D3F3AEC9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42862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F8FA00-520C-4FBC-B532-42422B21D2CA}" name="Tabla1" displayName="Tabla1" ref="B16:M30" totalsRowCount="1" headerRowDxfId="29" dataDxfId="27" totalsRowDxfId="25" headerRowBorderDxfId="28" tableBorderDxfId="26" totalsRowBorderDxfId="24">
  <autoFilter ref="B16:M29" xr:uid="{02F8FA00-520C-4FBC-B532-42422B21D2CA}"/>
  <tableColumns count="12">
    <tableColumn id="1" xr3:uid="{8C596AE8-C1D5-4786-A9A4-669F1A6AD267}" name="Trimestre" dataDxfId="23" totalsRowDxfId="22"/>
    <tableColumn id="2" xr3:uid="{5C97E140-BEEE-4EE1-9EFC-4BF9990896F4}" name="Fecha de Publicación" dataDxfId="21" totalsRowDxfId="20"/>
    <tableColumn id="3" xr3:uid="{5BA90D6E-0BF1-43E4-82FB-2534C3CF5447}" name="Referencia del Proceso" dataDxfId="19" totalsRowDxfId="18"/>
    <tableColumn id="4" xr3:uid="{97C07F3E-5929-4CE9-BA6C-5E2568BD3A82}" name="Orden de Compra" dataDxfId="17" totalsRowDxfId="16"/>
    <tableColumn id="5" xr3:uid="{C397E8F2-39B5-4830-80CD-78690862853E}" name="Modalidad" dataDxfId="15" totalsRowDxfId="14"/>
    <tableColumn id="6" xr3:uid="{7FFEF999-62AE-4B13-B41E-7EE9BC664659}" name="Proceso de Compra" dataDxfId="13" totalsRowDxfId="12"/>
    <tableColumn id="7" xr3:uid="{C12F2C9A-A21D-4506-A29D-32AFDFD43DF5}" name="Rubro Del Proceso" dataDxfId="11" totalsRowDxfId="10"/>
    <tableColumn id="8" xr3:uid="{F759BD7A-4BFD-4BC2-802F-3F0A1C34ECE2}" name="Descripción Rubro" dataDxfId="9" totalsRowDxfId="8"/>
    <tableColumn id="9" xr3:uid="{5962AE7C-3CBD-4565-B15E-D4DC0DA16283}" name="Empresa Adjudicada" dataDxfId="7" totalsRowDxfId="6"/>
    <tableColumn id="10" xr3:uid="{7D128407-646A-48CF-94F5-F9F2F6437BEB}" name="Tipo de Empresa Adjudicada" totalsRowLabel="TOTAL:" dataDxfId="5" totalsRowDxfId="4"/>
    <tableColumn id="11" xr3:uid="{B8C88A5A-EE3D-439B-A2E9-E13CB7DB99C0}" name="Monto Por Contratos" totalsRowFunction="custom" dataDxfId="3" totalsRowDxfId="2">
      <totalsRowFormula>SUBTOTAL(109,L17:L28)</totalsRowFormula>
    </tableColumn>
    <tableColumn id="12" xr3:uid="{813BE99C-B252-4BF9-9300-45C46B4C237D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E0BC-AD40-4E50-B806-7D41148D4FA3}">
  <sheetPr>
    <pageSetUpPr fitToPage="1"/>
  </sheetPr>
  <dimension ref="B12:M37"/>
  <sheetViews>
    <sheetView tabSelected="1" topLeftCell="D1" workbookViewId="0">
      <selection activeCell="B14" sqref="B14:M14"/>
    </sheetView>
  </sheetViews>
  <sheetFormatPr baseColWidth="10" defaultRowHeight="15" x14ac:dyDescent="0.25"/>
  <cols>
    <col min="2" max="2" width="14.42578125" customWidth="1"/>
    <col min="3" max="3" width="21.85546875" customWidth="1"/>
    <col min="4" max="4" width="33" customWidth="1"/>
    <col min="5" max="5" width="24.7109375" customWidth="1"/>
    <col min="6" max="6" width="25.28515625" customWidth="1"/>
    <col min="7" max="7" width="32.28515625" customWidth="1"/>
    <col min="8" max="8" width="26.5703125" customWidth="1"/>
    <col min="9" max="9" width="33.140625" customWidth="1"/>
    <col min="10" max="10" width="29.5703125" customWidth="1"/>
    <col min="11" max="11" width="28.7109375" customWidth="1"/>
    <col min="12" max="12" width="23.85546875" customWidth="1"/>
    <col min="13" max="13" width="14.42578125" customWidth="1"/>
  </cols>
  <sheetData>
    <row r="12" spans="2:13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5.75" x14ac:dyDescent="0.25">
      <c r="B14" s="17" t="s">
        <v>12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31.5" x14ac:dyDescent="0.25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4" t="s">
        <v>11</v>
      </c>
    </row>
    <row r="17" spans="2:13" ht="84" customHeight="1" x14ac:dyDescent="0.25">
      <c r="B17" s="5" t="s">
        <v>13</v>
      </c>
      <c r="C17" s="6">
        <v>45964</v>
      </c>
      <c r="D17" s="7" t="s">
        <v>14</v>
      </c>
      <c r="E17" s="7" t="s">
        <v>20</v>
      </c>
      <c r="F17" s="7" t="s">
        <v>31</v>
      </c>
      <c r="G17" s="7" t="s">
        <v>32</v>
      </c>
      <c r="H17" s="7" t="s">
        <v>38</v>
      </c>
      <c r="I17" s="7" t="s">
        <v>44</v>
      </c>
      <c r="J17" s="7" t="s">
        <v>50</v>
      </c>
      <c r="K17" s="7" t="s">
        <v>61</v>
      </c>
      <c r="L17" s="8">
        <v>24877</v>
      </c>
      <c r="M17" s="9" t="s">
        <v>64</v>
      </c>
    </row>
    <row r="18" spans="2:13" ht="75" customHeight="1" x14ac:dyDescent="0.25">
      <c r="B18" s="5" t="s">
        <v>13</v>
      </c>
      <c r="C18" s="6">
        <v>45967</v>
      </c>
      <c r="D18" s="7" t="s">
        <v>15</v>
      </c>
      <c r="E18" s="7" t="s">
        <v>21</v>
      </c>
      <c r="F18" s="7" t="s">
        <v>31</v>
      </c>
      <c r="G18" s="7" t="s">
        <v>33</v>
      </c>
      <c r="H18" s="7" t="s">
        <v>39</v>
      </c>
      <c r="I18" s="7" t="s">
        <v>45</v>
      </c>
      <c r="J18" s="7" t="s">
        <v>51</v>
      </c>
      <c r="K18" s="7" t="s">
        <v>61</v>
      </c>
      <c r="L18" s="8">
        <v>29893</v>
      </c>
      <c r="M18" s="9" t="s">
        <v>64</v>
      </c>
    </row>
    <row r="19" spans="2:13" ht="81" customHeight="1" x14ac:dyDescent="0.25">
      <c r="B19" s="5" t="s">
        <v>13</v>
      </c>
      <c r="C19" s="6">
        <v>45968</v>
      </c>
      <c r="D19" s="7" t="s">
        <v>16</v>
      </c>
      <c r="E19" s="7" t="s">
        <v>22</v>
      </c>
      <c r="F19" s="7" t="s">
        <v>31</v>
      </c>
      <c r="G19" s="7" t="s">
        <v>34</v>
      </c>
      <c r="H19" s="7" t="s">
        <v>40</v>
      </c>
      <c r="I19" s="7" t="s">
        <v>46</v>
      </c>
      <c r="J19" s="7" t="s">
        <v>52</v>
      </c>
      <c r="K19" s="7" t="s">
        <v>62</v>
      </c>
      <c r="L19" s="8">
        <v>50652</v>
      </c>
      <c r="M19" s="9" t="s">
        <v>64</v>
      </c>
    </row>
    <row r="20" spans="2:13" ht="66" customHeight="1" x14ac:dyDescent="0.25">
      <c r="B20" s="5" t="s">
        <v>13</v>
      </c>
      <c r="C20" s="6">
        <v>45973</v>
      </c>
      <c r="D20" s="7" t="s">
        <v>17</v>
      </c>
      <c r="E20" s="7" t="s">
        <v>23</v>
      </c>
      <c r="F20" s="7" t="s">
        <v>31</v>
      </c>
      <c r="G20" s="7" t="s">
        <v>35</v>
      </c>
      <c r="H20" s="7" t="s">
        <v>41</v>
      </c>
      <c r="I20" s="7" t="s">
        <v>47</v>
      </c>
      <c r="J20" s="7" t="s">
        <v>53</v>
      </c>
      <c r="K20" s="7" t="s">
        <v>63</v>
      </c>
      <c r="L20" s="8">
        <v>10909</v>
      </c>
      <c r="M20" s="9" t="s">
        <v>64</v>
      </c>
    </row>
    <row r="21" spans="2:13" ht="52.5" customHeight="1" x14ac:dyDescent="0.25">
      <c r="B21" s="5" t="s">
        <v>13</v>
      </c>
      <c r="C21" s="6">
        <v>45985</v>
      </c>
      <c r="D21" s="7" t="s">
        <v>18</v>
      </c>
      <c r="E21" s="7" t="s">
        <v>24</v>
      </c>
      <c r="F21" s="7" t="s">
        <v>31</v>
      </c>
      <c r="G21" s="7" t="s">
        <v>36</v>
      </c>
      <c r="H21" s="7" t="s">
        <v>42</v>
      </c>
      <c r="I21" s="7" t="s">
        <v>48</v>
      </c>
      <c r="J21" s="7" t="s">
        <v>54</v>
      </c>
      <c r="K21" s="7" t="s">
        <v>62</v>
      </c>
      <c r="L21" s="8">
        <v>17000</v>
      </c>
      <c r="M21" s="9" t="s">
        <v>64</v>
      </c>
    </row>
    <row r="22" spans="2:13" ht="76.5" customHeight="1" x14ac:dyDescent="0.25">
      <c r="B22" s="5" t="s">
        <v>13</v>
      </c>
      <c r="C22" s="6">
        <v>45987</v>
      </c>
      <c r="D22" s="7" t="s">
        <v>19</v>
      </c>
      <c r="E22" s="7" t="s">
        <v>25</v>
      </c>
      <c r="F22" s="7" t="s">
        <v>31</v>
      </c>
      <c r="G22" s="7" t="s">
        <v>37</v>
      </c>
      <c r="H22" s="7" t="s">
        <v>43</v>
      </c>
      <c r="I22" s="7" t="s">
        <v>49</v>
      </c>
      <c r="J22" s="7" t="s">
        <v>56</v>
      </c>
      <c r="K22" s="7" t="s">
        <v>62</v>
      </c>
      <c r="L22" s="8">
        <v>5400</v>
      </c>
      <c r="M22" s="9" t="s">
        <v>65</v>
      </c>
    </row>
    <row r="23" spans="2:13" ht="79.5" customHeight="1" x14ac:dyDescent="0.25">
      <c r="B23" s="5" t="s">
        <v>13</v>
      </c>
      <c r="C23" s="6">
        <v>45987</v>
      </c>
      <c r="D23" s="7" t="s">
        <v>19</v>
      </c>
      <c r="E23" s="7" t="s">
        <v>26</v>
      </c>
      <c r="F23" s="7" t="s">
        <v>31</v>
      </c>
      <c r="G23" s="7" t="s">
        <v>37</v>
      </c>
      <c r="H23" s="7" t="s">
        <v>43</v>
      </c>
      <c r="I23" s="7" t="s">
        <v>49</v>
      </c>
      <c r="J23" s="7" t="s">
        <v>67</v>
      </c>
      <c r="K23" s="7" t="s">
        <v>62</v>
      </c>
      <c r="L23" s="8">
        <v>5400</v>
      </c>
      <c r="M23" s="9" t="s">
        <v>65</v>
      </c>
    </row>
    <row r="24" spans="2:13" ht="63" x14ac:dyDescent="0.25">
      <c r="B24" s="5" t="s">
        <v>13</v>
      </c>
      <c r="C24" s="6">
        <v>45987</v>
      </c>
      <c r="D24" s="7" t="s">
        <v>19</v>
      </c>
      <c r="E24" s="7" t="s">
        <v>27</v>
      </c>
      <c r="F24" s="7" t="s">
        <v>31</v>
      </c>
      <c r="G24" s="7" t="s">
        <v>37</v>
      </c>
      <c r="H24" s="7" t="s">
        <v>43</v>
      </c>
      <c r="I24" s="7" t="s">
        <v>49</v>
      </c>
      <c r="J24" s="7" t="s">
        <v>60</v>
      </c>
      <c r="K24" s="7" t="s">
        <v>62</v>
      </c>
      <c r="L24" s="8">
        <v>3600</v>
      </c>
      <c r="M24" s="9" t="s">
        <v>65</v>
      </c>
    </row>
    <row r="25" spans="2:13" ht="63" x14ac:dyDescent="0.25">
      <c r="B25" s="5" t="s">
        <v>13</v>
      </c>
      <c r="C25" s="6">
        <v>45987</v>
      </c>
      <c r="D25" s="7" t="s">
        <v>19</v>
      </c>
      <c r="E25" s="7" t="s">
        <v>28</v>
      </c>
      <c r="F25" s="7" t="s">
        <v>31</v>
      </c>
      <c r="G25" s="7" t="s">
        <v>37</v>
      </c>
      <c r="H25" s="7" t="s">
        <v>43</v>
      </c>
      <c r="I25" s="7" t="s">
        <v>49</v>
      </c>
      <c r="J25" s="7" t="s">
        <v>55</v>
      </c>
      <c r="K25" s="7" t="s">
        <v>62</v>
      </c>
      <c r="L25" s="8">
        <v>10800</v>
      </c>
      <c r="M25" s="9" t="s">
        <v>65</v>
      </c>
    </row>
    <row r="26" spans="2:13" ht="63" x14ac:dyDescent="0.25">
      <c r="B26" s="5" t="s">
        <v>13</v>
      </c>
      <c r="C26" s="6">
        <v>45987</v>
      </c>
      <c r="D26" s="7" t="s">
        <v>19</v>
      </c>
      <c r="E26" s="7" t="s">
        <v>29</v>
      </c>
      <c r="F26" s="7" t="s">
        <v>31</v>
      </c>
      <c r="G26" s="7" t="s">
        <v>37</v>
      </c>
      <c r="H26" s="7" t="s">
        <v>43</v>
      </c>
      <c r="I26" s="7" t="s">
        <v>49</v>
      </c>
      <c r="J26" s="7" t="s">
        <v>59</v>
      </c>
      <c r="K26" s="7" t="s">
        <v>62</v>
      </c>
      <c r="L26" s="8">
        <v>5400</v>
      </c>
      <c r="M26" s="9" t="s">
        <v>65</v>
      </c>
    </row>
    <row r="27" spans="2:13" ht="73.5" customHeight="1" x14ac:dyDescent="0.25">
      <c r="B27" s="5" t="s">
        <v>13</v>
      </c>
      <c r="C27" s="6">
        <v>45987</v>
      </c>
      <c r="D27" s="7" t="s">
        <v>19</v>
      </c>
      <c r="E27" s="7" t="s">
        <v>30</v>
      </c>
      <c r="F27" s="7" t="s">
        <v>31</v>
      </c>
      <c r="G27" s="7" t="s">
        <v>37</v>
      </c>
      <c r="H27" s="7" t="s">
        <v>43</v>
      </c>
      <c r="I27" s="7" t="s">
        <v>49</v>
      </c>
      <c r="J27" s="7" t="s">
        <v>58</v>
      </c>
      <c r="K27" s="7" t="s">
        <v>62</v>
      </c>
      <c r="L27" s="8">
        <v>55800</v>
      </c>
      <c r="M27" s="9" t="s">
        <v>65</v>
      </c>
    </row>
    <row r="28" spans="2:13" ht="83.25" customHeight="1" x14ac:dyDescent="0.25">
      <c r="B28" s="5" t="s">
        <v>13</v>
      </c>
      <c r="C28" s="6">
        <v>45987</v>
      </c>
      <c r="D28" s="7" t="s">
        <v>19</v>
      </c>
      <c r="E28" s="7" t="s">
        <v>66</v>
      </c>
      <c r="F28" s="7" t="s">
        <v>31</v>
      </c>
      <c r="G28" s="7" t="s">
        <v>37</v>
      </c>
      <c r="H28" s="7" t="s">
        <v>43</v>
      </c>
      <c r="I28" s="7" t="s">
        <v>49</v>
      </c>
      <c r="J28" s="7" t="s">
        <v>57</v>
      </c>
      <c r="K28" s="7" t="s">
        <v>62</v>
      </c>
      <c r="L28" s="8">
        <v>5400</v>
      </c>
      <c r="M28" s="9" t="s">
        <v>65</v>
      </c>
    </row>
    <row r="29" spans="2:13" ht="6.75" customHeight="1" x14ac:dyDescent="0.25">
      <c r="B29" s="5"/>
      <c r="C29" s="7"/>
      <c r="D29" s="7"/>
      <c r="E29" s="7"/>
      <c r="F29" s="7"/>
      <c r="G29" s="7"/>
      <c r="H29" s="7"/>
      <c r="I29" s="7"/>
      <c r="J29" s="7"/>
      <c r="K29" s="10"/>
      <c r="L29" s="8"/>
      <c r="M29" s="9"/>
    </row>
    <row r="30" spans="2:13" ht="18" customHeight="1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3" t="s">
        <v>68</v>
      </c>
      <c r="L30" s="14">
        <f>SUBTOTAL(109,L17:L28)</f>
        <v>225131</v>
      </c>
      <c r="M30" s="15"/>
    </row>
    <row r="31" spans="2:13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16.5" thickBot="1" x14ac:dyDescent="0.3">
      <c r="B34" s="1"/>
      <c r="C34" s="1"/>
      <c r="D34" s="1"/>
      <c r="E34" s="1"/>
      <c r="F34" s="1"/>
      <c r="G34" s="1"/>
      <c r="H34" s="1"/>
      <c r="I34" s="19"/>
      <c r="J34" s="19"/>
      <c r="K34" s="1"/>
      <c r="L34" s="1"/>
      <c r="M34" s="1"/>
    </row>
    <row r="35" spans="2:13" ht="15.75" x14ac:dyDescent="0.25">
      <c r="B35" s="1"/>
      <c r="C35" s="1"/>
      <c r="D35" s="1"/>
      <c r="E35" s="1"/>
      <c r="F35" s="1"/>
      <c r="G35" s="1"/>
      <c r="H35" s="1"/>
      <c r="I35" s="20" t="s">
        <v>69</v>
      </c>
      <c r="J35" s="20"/>
      <c r="K35" s="16"/>
      <c r="L35" s="1"/>
      <c r="M35" s="1"/>
    </row>
    <row r="36" spans="2:13" ht="15.75" x14ac:dyDescent="0.25">
      <c r="B36" s="1"/>
      <c r="C36" s="1"/>
      <c r="D36" s="1"/>
      <c r="E36" s="1"/>
      <c r="F36" s="1"/>
      <c r="G36" s="1"/>
      <c r="H36" s="1"/>
      <c r="I36" s="18" t="s">
        <v>70</v>
      </c>
      <c r="J36" s="18"/>
      <c r="K36" s="1"/>
      <c r="L36" s="1"/>
      <c r="M36" s="1"/>
    </row>
    <row r="37" spans="2:13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4">
    <mergeCell ref="B14:M14"/>
    <mergeCell ref="I34:J34"/>
    <mergeCell ref="I35:J35"/>
    <mergeCell ref="I36:J36"/>
  </mergeCells>
  <phoneticPr fontId="1" type="noConversion"/>
  <pageMargins left="0.25" right="0.25" top="0.75" bottom="0.75" header="0.3" footer="0.3"/>
  <pageSetup scale="31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2025-12-09T17:36:36Z</cp:lastPrinted>
  <dcterms:created xsi:type="dcterms:W3CDTF">2025-12-09T16:38:01Z</dcterms:created>
  <dcterms:modified xsi:type="dcterms:W3CDTF">2025-12-22T16:14:01Z</dcterms:modified>
</cp:coreProperties>
</file>