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AGOSTO\"/>
    </mc:Choice>
  </mc:AlternateContent>
  <xr:revisionPtr revIDLastSave="0" documentId="8_{59C78640-1EB0-4DCE-BD5B-EC88CE345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2" l="1"/>
  <c r="P60" i="2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K76" i="2" s="1"/>
  <c r="K78" i="2" s="1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<sst xmlns="http://schemas.openxmlformats.org/spreadsheetml/2006/main" count="116" uniqueCount="115">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</sst>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K63" sqref="K63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5664550.9000000004</v>
      </c>
      <c r="J12" s="8">
        <f t="shared" si="1"/>
        <v>4549444.96</v>
      </c>
      <c r="K12" s="8">
        <f t="shared" si="1"/>
        <v>4528648.8600000003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40641025.960000001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>
        <v>3749600</v>
      </c>
      <c r="J13" s="19">
        <v>3774225.66</v>
      </c>
      <c r="K13" s="19">
        <v>3734733.33</v>
      </c>
      <c r="L13" s="19"/>
      <c r="M13" s="19"/>
      <c r="N13" s="19"/>
      <c r="O13" s="19"/>
      <c r="P13" s="8">
        <f>+D13+E13+F13+G13+H13+I13+J13+K13+L13+M13+N13+O13</f>
        <v>29887692.32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>
        <v>1350416.66</v>
      </c>
      <c r="J14" s="19">
        <v>212000</v>
      </c>
      <c r="K14" s="19">
        <v>212000</v>
      </c>
      <c r="L14" s="19"/>
      <c r="M14" s="19"/>
      <c r="N14" s="19"/>
      <c r="O14" s="19"/>
      <c r="P14" s="8">
        <f>+D14+E14+F14+G14+H14+I14+J14+K14+L14+M14+N14+O14</f>
        <v>6244495.8300000001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>
        <v>19654.400000000001</v>
      </c>
      <c r="L15" s="19"/>
      <c r="M15" s="19"/>
      <c r="N15" s="19"/>
      <c r="O15" s="19"/>
      <c r="P15" s="8">
        <f>+D15+E15+F15+G15+H15+I15+J15+K15+L15+M15+N15+O15</f>
        <v>23251.200000000001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>
        <v>564534.24</v>
      </c>
      <c r="J17" s="19">
        <v>563219.30000000005</v>
      </c>
      <c r="K17" s="19">
        <v>562261.13</v>
      </c>
      <c r="L17" s="19"/>
      <c r="M17" s="19"/>
      <c r="N17" s="19"/>
      <c r="O17" s="19"/>
      <c r="P17" s="8">
        <f t="shared" ref="P17:P76" si="2">+D17+E17+F17+G17+H17+I17+J17+K17+L17+M17+N17+O17</f>
        <v>4485586.6099999994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4100941.13</v>
      </c>
      <c r="J18" s="10">
        <f t="shared" si="5"/>
        <v>2997537.42</v>
      </c>
      <c r="K18" s="10">
        <f t="shared" si="5"/>
        <v>2322276.4900000002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22377497.130000003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>
        <v>483708.58</v>
      </c>
      <c r="J19" s="19">
        <v>349273.3</v>
      </c>
      <c r="K19" s="19">
        <v>447000.94</v>
      </c>
      <c r="L19" s="19"/>
      <c r="M19" s="19"/>
      <c r="N19" s="19"/>
      <c r="O19" s="19"/>
      <c r="P19" s="8">
        <f t="shared" si="2"/>
        <v>3275923.3799999994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>
        <v>34120</v>
      </c>
      <c r="J20" s="19">
        <v>0</v>
      </c>
      <c r="K20" s="19">
        <v>43070</v>
      </c>
      <c r="L20" s="19"/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>
        <v>249084.02</v>
      </c>
      <c r="J21" s="19">
        <v>0</v>
      </c>
      <c r="K21" s="19">
        <v>57750</v>
      </c>
      <c r="L21" s="19"/>
      <c r="M21" s="19"/>
      <c r="N21" s="19"/>
      <c r="O21" s="19"/>
      <c r="P21" s="8">
        <f t="shared" si="2"/>
        <v>992268.70000000007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>
        <v>13260</v>
      </c>
      <c r="J22" s="19">
        <v>0</v>
      </c>
      <c r="K22" s="19"/>
      <c r="L22" s="19"/>
      <c r="M22" s="19"/>
      <c r="N22" s="19"/>
      <c r="O22" s="19"/>
      <c r="P22" s="8">
        <f t="shared" si="2"/>
        <v>64170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>
        <v>625868.05000000005</v>
      </c>
      <c r="J23" s="28">
        <v>726795.1</v>
      </c>
      <c r="K23" s="28">
        <v>827847.04</v>
      </c>
      <c r="L23" s="28"/>
      <c r="M23" s="28"/>
      <c r="N23" s="28"/>
      <c r="O23" s="28"/>
      <c r="P23" s="8">
        <f t="shared" si="2"/>
        <v>6951717.129999999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>
        <v>437386.48</v>
      </c>
      <c r="J24" s="28">
        <v>435353.15</v>
      </c>
      <c r="K24" s="28">
        <v>440932.95</v>
      </c>
      <c r="L24" s="28"/>
      <c r="M24" s="28"/>
      <c r="N24" s="28"/>
      <c r="O24" s="28"/>
      <c r="P24" s="8">
        <f t="shared" si="2"/>
        <v>3624652.84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>
        <v>947632.27</v>
      </c>
      <c r="J25" s="28">
        <v>69334.83</v>
      </c>
      <c r="K25" s="28">
        <v>25910.83</v>
      </c>
      <c r="L25" s="28"/>
      <c r="M25" s="28"/>
      <c r="N25" s="28"/>
      <c r="O25" s="28"/>
      <c r="P25" s="8">
        <f t="shared" si="2"/>
        <v>1414095.27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>
        <v>705959.54</v>
      </c>
      <c r="J26" s="28">
        <v>863456.04</v>
      </c>
      <c r="K26" s="28">
        <v>175118.54</v>
      </c>
      <c r="L26" s="28"/>
      <c r="M26" s="28"/>
      <c r="N26" s="28"/>
      <c r="O26" s="28"/>
      <c r="P26" s="8">
        <f t="shared" si="2"/>
        <v>2882263.17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>
        <v>603922.18999999994</v>
      </c>
      <c r="J27" s="28">
        <v>553325</v>
      </c>
      <c r="K27" s="28">
        <v>304646.19</v>
      </c>
      <c r="L27" s="28"/>
      <c r="M27" s="28"/>
      <c r="N27" s="28"/>
      <c r="O27" s="28"/>
      <c r="P27" s="8">
        <f t="shared" si="2"/>
        <v>2414766.7799999998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519722.86</v>
      </c>
      <c r="J28" s="32">
        <f t="shared" si="6"/>
        <v>553635.83999999997</v>
      </c>
      <c r="K28" s="32">
        <f t="shared" si="6"/>
        <v>663391.19999999995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3267309.0599999996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>
        <v>9735</v>
      </c>
      <c r="J29" s="28">
        <v>95050</v>
      </c>
      <c r="K29" s="28">
        <v>36215</v>
      </c>
      <c r="L29" s="28"/>
      <c r="M29" s="28"/>
      <c r="N29" s="28"/>
      <c r="O29" s="28"/>
      <c r="P29" s="8">
        <f t="shared" si="2"/>
        <v>295742.59999999998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>
        <v>154650.79999999999</v>
      </c>
      <c r="K30" s="19"/>
      <c r="L30" s="19"/>
      <c r="M30" s="19"/>
      <c r="N30" s="19"/>
      <c r="O30" s="19"/>
      <c r="P30" s="8">
        <f t="shared" si="2"/>
        <v>154650.79999999999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>
        <v>17700</v>
      </c>
      <c r="J31" s="19">
        <v>53985</v>
      </c>
      <c r="K31" s="19">
        <v>83574.5</v>
      </c>
      <c r="L31" s="19"/>
      <c r="M31" s="19"/>
      <c r="N31" s="19"/>
      <c r="O31" s="19"/>
      <c r="P31" s="8">
        <f t="shared" si="2"/>
        <v>344768.5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>
        <v>1947</v>
      </c>
      <c r="K32" s="19"/>
      <c r="L32" s="19"/>
      <c r="M32" s="19"/>
      <c r="N32" s="19"/>
      <c r="O32" s="19"/>
      <c r="P32" s="8">
        <f t="shared" si="2"/>
        <v>1947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>
        <v>0</v>
      </c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>
        <v>350000</v>
      </c>
      <c r="J35" s="19">
        <v>0</v>
      </c>
      <c r="K35" s="19">
        <v>34862.400000000001</v>
      </c>
      <c r="L35" s="19"/>
      <c r="M35" s="19"/>
      <c r="N35" s="19"/>
      <c r="O35" s="19"/>
      <c r="P35" s="8">
        <f t="shared" si="2"/>
        <v>812911.71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>
        <v>142287.85999999999</v>
      </c>
      <c r="J37" s="19">
        <v>248003.04</v>
      </c>
      <c r="K37" s="19">
        <v>508739.3</v>
      </c>
      <c r="L37" s="19"/>
      <c r="M37" s="19"/>
      <c r="N37" s="19"/>
      <c r="O37" s="19"/>
      <c r="P37" s="8">
        <f t="shared" si="2"/>
        <v>1645927.26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2296636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910511.52</v>
      </c>
      <c r="J54" s="10">
        <f t="shared" si="7"/>
        <v>249736.63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8">
        <f t="shared" si="2"/>
        <v>1443186.6400000001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>
        <v>765840.22</v>
      </c>
      <c r="J55" s="19">
        <v>249736.63</v>
      </c>
      <c r="K55" s="19">
        <v>0</v>
      </c>
      <c r="L55" s="19"/>
      <c r="M55" s="19"/>
      <c r="N55" s="19"/>
      <c r="O55" s="19">
        <v>0</v>
      </c>
      <c r="P55" s="8">
        <f t="shared" si="2"/>
        <v>1286587.01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/>
      <c r="M59" s="19"/>
      <c r="N59" s="19"/>
      <c r="O59" s="19"/>
      <c r="P59" s="8">
        <f>+D59+E59+F59+G59+H59+I59+J59+K59+L59+M59+N59+O59</f>
        <v>11928.33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>
        <v>144671.29999999999</v>
      </c>
      <c r="J60" s="19"/>
      <c r="K60" s="19"/>
      <c r="L60" s="19"/>
      <c r="M60" s="19"/>
      <c r="N60" s="19"/>
      <c r="O60" s="19"/>
      <c r="P60" s="8">
        <f>+D60+E60+F60+G60+H60+I60+J60+K60+L60+M60+N60+O60</f>
        <v>144671.29999999999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11195726.41</v>
      </c>
      <c r="J76" s="11">
        <f>+J72+J69+J64+J54+J46+J38+J28+J18+J12</f>
        <v>8350354.8499999996</v>
      </c>
      <c r="K76" s="11">
        <f>+K72+K69+K64+K54+K46+K38+K28+K18+K12</f>
        <v>7514316.5500000007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67729018.790000007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>+K76-7514316.55</f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11195726.41</v>
      </c>
      <c r="J88" s="18">
        <f>+J86+J76</f>
        <v>8350354.8499999996</v>
      </c>
      <c r="K88" s="18">
        <f t="shared" si="16"/>
        <v>7514316.5500000007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67729018.790000007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114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2025-09-08T18:50:24Z</cp:lastPrinted>
  <dcterms:created xsi:type="dcterms:W3CDTF">2018-04-17T18:57:16Z</dcterms:created>
  <dcterms:modified xsi:type="dcterms:W3CDTF">2025-09-22T14:01:15Z</dcterms:modified>
</cp:coreProperties>
</file>