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SEPTIEMBRE/"/>
    </mc:Choice>
  </mc:AlternateContent>
  <xr:revisionPtr revIDLastSave="0" documentId="8_{B0006F75-4127-4D0C-90AF-99C7E707A6C4}" xr6:coauthVersionLast="47" xr6:coauthVersionMax="47" xr10:uidLastSave="{00000000-0000-0000-0000-000000000000}"/>
  <bookViews>
    <workbookView xWindow="-120" yWindow="-120" windowWidth="20730" windowHeight="11160" xr2:uid="{76ACF4EF-4946-49B2-BB00-BB9BD6DF8E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</calcChain>
</file>

<file path=xl/sharedStrings.xml><?xml version="1.0" encoding="utf-8"?>
<sst xmlns="http://schemas.openxmlformats.org/spreadsheetml/2006/main" count="451" uniqueCount="230">
  <si>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</si>
  <si>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</si>
  <si>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</si>
  <si>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</si>
  <si>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</si>
  <si>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</si>
  <si>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</si>
  <si>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</si>
  <si>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</si>
  <si>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Cantidad de Contratos</t>
  </si>
  <si>
    <t>Tipo de Empresa Adjudicada</t>
  </si>
  <si>
    <t>Monto Por Contratos</t>
  </si>
  <si>
    <t>DIVSIÓN</t>
  </si>
  <si>
    <t>T3</t>
  </si>
  <si>
    <t>INM-RD-DAF-CD-2025-0076</t>
  </si>
  <si>
    <t>INM-RD-2025-00131</t>
  </si>
  <si>
    <t>Compras por debajo del umbral</t>
  </si>
  <si>
    <t>Insumos de cocina para el INM RD</t>
  </si>
  <si>
    <t>50160000</t>
  </si>
  <si>
    <t>Chocolates, azúcares, edulcorantes y productos de confitería</t>
  </si>
  <si>
    <t>PERFEL SRL</t>
  </si>
  <si>
    <t>MiPyme</t>
  </si>
  <si>
    <t>DAF</t>
  </si>
  <si>
    <t>INM-RD-DAF-CD-2025-0078</t>
  </si>
  <si>
    <t>INM-RD-2025-00125</t>
  </si>
  <si>
    <t>Servicio de suministro de combustible para planta electricas del INM RD.</t>
  </si>
  <si>
    <t>15100000</t>
  </si>
  <si>
    <t>Combustibles</t>
  </si>
  <si>
    <t>Distribuidores Internacionales de Petróleo, SA</t>
  </si>
  <si>
    <t>Grande</t>
  </si>
  <si>
    <t>INM-RD-DAF-CD-2025-0079</t>
  </si>
  <si>
    <t>INM-RD-2025-00132</t>
  </si>
  <si>
    <t>Suministro de insumos de higiene y limpieza para el INM RD.</t>
  </si>
  <si>
    <t>53130000</t>
  </si>
  <si>
    <t>Artículos de tocador y cuidado personal</t>
  </si>
  <si>
    <t>Perfel, SRL</t>
  </si>
  <si>
    <t>INM-RD-DAF-CD-2025-0080</t>
  </si>
  <si>
    <t>INM-RD-2025-00126</t>
  </si>
  <si>
    <t>SERVICIOS DE CATERING PARA DIFERENTES ACTIVIDADES DE LA ESCUELA NACIONAL DE MIGRACIÓN DEL INM RD</t>
  </si>
  <si>
    <t>90100000</t>
  </si>
  <si>
    <t>Restaurantes y catering (servicios de comidas y bebidas)</t>
  </si>
  <si>
    <t>Altagracia Orquidea Melo Encarnacion</t>
  </si>
  <si>
    <t>ENM</t>
  </si>
  <si>
    <t>INM-RD-DAF-CD-2025-0081</t>
  </si>
  <si>
    <t>INM-RD-2025-00127</t>
  </si>
  <si>
    <t>ADQUISICION DE EQUIPOS INFORMATICOS PARA USO DEL INM RD DIRIGIDO A MIPYME</t>
  </si>
  <si>
    <t>43210000</t>
  </si>
  <si>
    <t>Equipo informático y accesorios</t>
  </si>
  <si>
    <t>Computer Technology And Service Arnaldo Rodriguez, SRL</t>
  </si>
  <si>
    <t>TIC</t>
  </si>
  <si>
    <t>INM-RD-DAF-CD-2025-0082</t>
  </si>
  <si>
    <t>INM-RD-2025-00128</t>
  </si>
  <si>
    <t>Servicio de desarrollador de aplicaciones y diseños de pantallas para el INM RD</t>
  </si>
  <si>
    <t>81110000</t>
  </si>
  <si>
    <t>Servicios informáticos</t>
  </si>
  <si>
    <t>Chezaad, SRL</t>
  </si>
  <si>
    <t>INM-RD-DAF-CD-2025-0083</t>
  </si>
  <si>
    <t>INM-RD-2025-00129</t>
  </si>
  <si>
    <t>SERVICIOS DE DISEÑO, DIAGRAMACIÓN E IMPRESIÓN DEL BOLETÍN INFORMATIVO DEL INM RD NÚMERO 16, ENERO-JUNIO 2025</t>
  </si>
  <si>
    <t>82140000</t>
  </si>
  <si>
    <t>Diseño gráfico</t>
  </si>
  <si>
    <t>Pia Menicucci y Asoc., SRL</t>
  </si>
  <si>
    <t>Mipyme Mujer</t>
  </si>
  <si>
    <t>Publicaciones</t>
  </si>
  <si>
    <t>INM-RD-DAF-CD-2025-0084</t>
  </si>
  <si>
    <t>INM-RD-2025-00130</t>
  </si>
  <si>
    <t>Adquisición de archivo vertical de 4 gavetas para la unidad de auditoria interna en el INM RD</t>
  </si>
  <si>
    <t>56100000</t>
  </si>
  <si>
    <t>Muebles de alojamiento</t>
  </si>
  <si>
    <t>Muebles &amp; Equipos para Oficina León Gonzalez, SRL</t>
  </si>
  <si>
    <t>INM-RD-DAF-CD-2025-0085</t>
  </si>
  <si>
    <t>INM-RD-2025-00134</t>
  </si>
  <si>
    <t>ADQUISICIÓN DE MEZCLADORA DE PRODUCCIÓN EN VIVO PARA EL INM RD</t>
  </si>
  <si>
    <t>43220000</t>
  </si>
  <si>
    <t>Equipos o plataformas y accesorios de redes multimedia o de voz y datos</t>
  </si>
  <si>
    <t>AMAJTECH, SRL</t>
  </si>
  <si>
    <t>INM-RD-DAF-CD-2025-0087</t>
  </si>
  <si>
    <t>INM-RD-2025-00135</t>
  </si>
  <si>
    <t>SERVICIO DE COLABORADORA FEMENINA PARA CUBRIR LICENCIA DE CONSEJERIA PARA EL INM RD</t>
  </si>
  <si>
    <t>76110000</t>
  </si>
  <si>
    <t>Servicios de aseo y limpieza</t>
  </si>
  <si>
    <t>Soluciones Integrales CAF, SRL</t>
  </si>
  <si>
    <t>INM-RD-DAF-CD-2025-0088</t>
  </si>
  <si>
    <t>INM-RD-2025-00133</t>
  </si>
  <si>
    <t>CONTRATACIÓN DE SALÓN DE EVENTOS PARA TALLER ELABORACIÓN DE PLAN OPERATIVO ANUAL Y PLAN DE COMPRAS 2026</t>
  </si>
  <si>
    <t>90110000</t>
  </si>
  <si>
    <t>Instalaciones hoteleras, alojamientos y centros de encuentros</t>
  </si>
  <si>
    <t>Hoteles Nacionales, SA</t>
  </si>
  <si>
    <t>PPyD</t>
  </si>
  <si>
    <t>INM-RD-DAF-CD-2025-0089</t>
  </si>
  <si>
    <t>INM-RD-2025-00141</t>
  </si>
  <si>
    <t>SERVICIO DE FACILITACIÓN DOCENTE PARA LA ESCUELA NACIONAL DE MIGRACION DEL INM RD</t>
  </si>
  <si>
    <t>86100000</t>
  </si>
  <si>
    <t>Formación profesional</t>
  </si>
  <si>
    <t>Yvonne Alexandra Aguasvivas Soto</t>
  </si>
  <si>
    <t>INM-RD-2025-00140</t>
  </si>
  <si>
    <t>Patio Común, SRL</t>
  </si>
  <si>
    <t>INM-RD-2025-00139</t>
  </si>
  <si>
    <t>Bismarck José Hernández De Óleo</t>
  </si>
  <si>
    <t>INM-RD-DAF-CD-2025-0090</t>
  </si>
  <si>
    <t>INM-RD-2025-00136</t>
  </si>
  <si>
    <t>Contratación de servicio eléctrico para realizarse en la Escuela Nacional de Migración</t>
  </si>
  <si>
    <t>72100000</t>
  </si>
  <si>
    <t>Servicios de mantenimiento y reparaciones de construcciones e instalaciones</t>
  </si>
  <si>
    <t>Raysa Fanni Danis Sandoval</t>
  </si>
  <si>
    <t>INM-RD-DAF-CD-2025-0091</t>
  </si>
  <si>
    <t>INM-RD-2025-00137</t>
  </si>
  <si>
    <t>Suscripción de licencia Infoevaluaciones para Recursos Humanos del INM RD.</t>
  </si>
  <si>
    <t>INSTITUTO DE SERVICIOS PSICOSOCIALES EDUCATIVOS FELIZ LAMARCHE, S.R.L.</t>
  </si>
  <si>
    <t>INM-RD-DAF-CD-2025-0092</t>
  </si>
  <si>
    <t>INM-RD-2025-00138</t>
  </si>
  <si>
    <t>Adquisición de libros para el Centro de Documentación de la Escuela Nacional de Migración.</t>
  </si>
  <si>
    <t>60100000</t>
  </si>
  <si>
    <t>Materiales didácticos profesionales y de desarrollo y accesorios y suministros</t>
  </si>
  <si>
    <t>Unilibros, srl</t>
  </si>
  <si>
    <t>INM-RD-DAF-CD-2025-0093</t>
  </si>
  <si>
    <t>INM-RD-2025-00142</t>
  </si>
  <si>
    <t>ADQUISICIÓN DE LETRERO EN ACRÍLICO PARA EL DEPARTAMENTO DE AUDITORÍA DEL INSTITUTO NACIONAL DE MIGRACIÓN RD.</t>
  </si>
  <si>
    <t>55120000</t>
  </si>
  <si>
    <t>Etiquetado y accesorios</t>
  </si>
  <si>
    <t>Distribuidora y Servicios Diversos DISOPE, SRL</t>
  </si>
  <si>
    <t>INM-RD-DAF-CD-2025-0094</t>
  </si>
  <si>
    <t>INM-RD-2025-00143</t>
  </si>
  <si>
    <t>Servicio de catering para capacitacion para la ENM</t>
  </si>
  <si>
    <t>INM-RD-2025-00145</t>
  </si>
  <si>
    <t>Servicio de catering para reunión del DICOM</t>
  </si>
  <si>
    <t>Franklin Benjamín Lopez Fornerin</t>
  </si>
  <si>
    <t>Mipyme</t>
  </si>
  <si>
    <t>DICOM</t>
  </si>
  <si>
    <t>INM-RD-DAF-CD-2025-0095</t>
  </si>
  <si>
    <t>INM-RD-2025-00146</t>
  </si>
  <si>
    <t>SERVICIO DE CAPACITACIÓN PROFESIONAL PARA COLABORADORES DEL INM RD.</t>
  </si>
  <si>
    <t>Eximedia, SRL</t>
  </si>
  <si>
    <t>RAI</t>
  </si>
  <si>
    <t>INM-RD-2025-00147</t>
  </si>
  <si>
    <t>INSTITUTO CULTURAL DOMINICANO AMERICANO, INC</t>
  </si>
  <si>
    <t>RRHH</t>
  </si>
  <si>
    <t>INM-RD-DAF-CD-2025-0096</t>
  </si>
  <si>
    <t>INM-RD-2025-00149</t>
  </si>
  <si>
    <t>SERVICIO DE IMPRESION DE TALONARIOS PARA EL AREA ADMINISTRAIVA DEL INM RD</t>
  </si>
  <si>
    <t>Servicios de reproducción</t>
  </si>
  <si>
    <t>Mercantil De Oficina, SRL</t>
  </si>
  <si>
    <t>INM-RD-DAF-CD-2025-0097</t>
  </si>
  <si>
    <t>INM-RD-2025-00148</t>
  </si>
  <si>
    <t>Servicio de catering para formación con docentes internacionales en la ENM</t>
  </si>
  <si>
    <t>INM-RD-DAF-CD-2025-0098</t>
  </si>
  <si>
    <t>INM-RD-2025-00150</t>
  </si>
  <si>
    <t>SUMINISTRO DE CAPSULAS DE CAFÉ PARA MAQUINA DEL INM RD</t>
  </si>
  <si>
    <t>Bebidas</t>
  </si>
  <si>
    <t>INM-RD-DAF-CD-2025-0099</t>
  </si>
  <si>
    <t>INM-RD-2025-00151</t>
  </si>
  <si>
    <t>Servicio de suscripción en periódico de circulación nacional por un año.</t>
  </si>
  <si>
    <t>Medios impresos</t>
  </si>
  <si>
    <t>Publicaciones Ahora, SAS</t>
  </si>
  <si>
    <t>INM-RD-2025-00152</t>
  </si>
  <si>
    <t>Editora Hoy, SAS</t>
  </si>
  <si>
    <t>INM-RD-DAF-CM-2025-0015</t>
  </si>
  <si>
    <t>INM-RD-2025-00153</t>
  </si>
  <si>
    <t>Compra menor</t>
  </si>
  <si>
    <t>ADQUISICIÓN KIT DE MATERIAL GASTABLE PARA EL INM RD INM RD DIRIGIDO A MIPYME MUJER</t>
  </si>
  <si>
    <t>Jeram Investment, SRL</t>
  </si>
  <si>
    <t>INM-RD-DAF-CM-2025-0016</t>
  </si>
  <si>
    <t>INM-RD-2025-00156</t>
  </si>
  <si>
    <t>Contratación de servicios de catering para distintas actividades y capacitaciones del INM RD.</t>
  </si>
  <si>
    <t>INM-RD-2025-00157</t>
  </si>
  <si>
    <t>DIEM (T3. 32,886.60) (T4. 20,473.00)</t>
  </si>
  <si>
    <t>INM-RD-DAF-CM-2025-0017</t>
  </si>
  <si>
    <t>INM-RD-2025-00158</t>
  </si>
  <si>
    <t>Adquisición de tickets de combustible para ser utilizados en el INM RD.</t>
  </si>
  <si>
    <t>INM-RD-2025-00159</t>
  </si>
  <si>
    <t>Tropigas Dominicana, SRL</t>
  </si>
  <si>
    <t>INM-RD-DAF-CD-2025-0100</t>
  </si>
  <si>
    <t>INM-RD-2025-00155</t>
  </si>
  <si>
    <t>Servicio de Diseño y Diagramación memoria Seminario Internacional Flujos globales de movilidad humana y políticas migratorias</t>
  </si>
  <si>
    <t>diseño gráfico</t>
  </si>
  <si>
    <t>INM-RD-DAF-CD-2025-0101</t>
  </si>
  <si>
    <t>INM-RD-2025-00154</t>
  </si>
  <si>
    <t>Adquisición de Mobiliario para el uso del INM RD</t>
  </si>
  <si>
    <t>INM-RD-DAF-CD-2025-0102</t>
  </si>
  <si>
    <t>INM-RD-2025-00160</t>
  </si>
  <si>
    <t>SERVICIO DE CAPACITACIÓN PROFESIONAL PARA COLABORADORA DEL INM RD</t>
  </si>
  <si>
    <t>Fundación Hergar para la Investigación y la Promoción Educativa</t>
  </si>
  <si>
    <t>INM-RD-DAF-CD-2025-0103</t>
  </si>
  <si>
    <t>INM-RD-2025-00161</t>
  </si>
  <si>
    <t>Servicio de colaboradora femenina para cubrir licencia de conserjería para el INM RD.</t>
  </si>
  <si>
    <t>INM-RD-DAF-CD-2025-0104</t>
  </si>
  <si>
    <t>INM-RD-2025-00162</t>
  </si>
  <si>
    <t>Servicio de diseño y arte final de portada y contraportada del libro "Pensando la democracia".</t>
  </si>
  <si>
    <t>Vivian Estela Martinez Hart</t>
  </si>
  <si>
    <t>INM-RD-DAF-CD-2025-0105</t>
  </si>
  <si>
    <t>INM-RD-2025-00163</t>
  </si>
  <si>
    <t>SUMINISTRO DE TANQUES DE GAS REFRIGERANTE PARA AIRES ACONDICIONADOS DEL INM RD.</t>
  </si>
  <si>
    <t>Elementos y gases</t>
  </si>
  <si>
    <t>INM-RD-DAF-CD-2025-0106</t>
  </si>
  <si>
    <t>INM-RD-2025-00164</t>
  </si>
  <si>
    <t>ADQUISICION DE IMPRESORA, TINTAS Y TONER PARA EL INM RD</t>
  </si>
  <si>
    <t>INM-RD-DAF-CD-2025-0108</t>
  </si>
  <si>
    <t>INM-RD-2025-00165</t>
  </si>
  <si>
    <t xml:space="preserve">SERVICIO DE LAVADO DE VEHICULOS PARA EL INM RD. </t>
  </si>
  <si>
    <t>Tomás Gómez Checo, SRL</t>
  </si>
  <si>
    <t>INM-RD-DAF-CD-2025-0109</t>
  </si>
  <si>
    <t>INM-RD-2025-00166</t>
  </si>
  <si>
    <t>SERVICIO DE IMPRESIÓN DE DOCUMENTOS VARIOS PARA EL INM RD</t>
  </si>
  <si>
    <t>82120000</t>
  </si>
  <si>
    <t>Copy Solutions International, SA</t>
  </si>
  <si>
    <t>INM-RD-DAF-CD-2025-0110</t>
  </si>
  <si>
    <t>INM-RD-2025-00167</t>
  </si>
  <si>
    <t>SERVICIOS DE DISEÑO Y DIAGRAMACIÓN  NÚMERO 6 DE REVISTA CIENTIFICA ESTUDIOS MIGRATORIOS DEL INM RD</t>
  </si>
  <si>
    <t>Laura Devaki Longa Morales</t>
  </si>
  <si>
    <t>INM-RD-DAF-CD-2025-0107</t>
  </si>
  <si>
    <t>INM-RD-2025-00168</t>
  </si>
  <si>
    <t>Servicio de reparación de control de acceso para puerta de la ENM</t>
  </si>
  <si>
    <t>46170000</t>
  </si>
  <si>
    <t>Seguridad, vigilancia y detección</t>
  </si>
  <si>
    <t>Metro Tecnologia (METROTEC), SRL</t>
  </si>
  <si>
    <t>INM-RD-DAF-CD-2025-0111</t>
  </si>
  <si>
    <t>INM-RD-2025-00169</t>
  </si>
  <si>
    <t>Coordinación docente del Curso Especializado Derecho en NNA en Movilidad (2da edición)</t>
  </si>
  <si>
    <t>Eric Del Carmen Gómez Gil</t>
  </si>
  <si>
    <t>INM-RD-DAF-CM-2025-0018</t>
  </si>
  <si>
    <t>EN EVALUACION</t>
  </si>
  <si>
    <t>Servicio de mantenimiento de jardín de las instalaciones del INM y ENM por un periodo de un año (DIRIGIDO EXCLUSIVAMENTE A MIPYMES)</t>
  </si>
  <si>
    <t xml:space="preserve">en evaluacion </t>
  </si>
  <si>
    <t>INM-RD-DAF-CD-2025-0112</t>
  </si>
  <si>
    <t>INM-RD-2025-00170</t>
  </si>
  <si>
    <t>Servicio de suscripción de Licencias Informáticas para uso del INM RD</t>
  </si>
  <si>
    <t>WST Solutions, SRL</t>
  </si>
  <si>
    <t>INFORME DE COMPRAS MIPYME SEPTIEMBRE 2025</t>
  </si>
  <si>
    <t>Jeovanny Tejeda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</si>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</sst>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sz val="12"/>
      <color theme="0"/>
      <name val="Futura Bk BT"/>
      <family val="2"/>
    </font>
    <font>
      <sz val="12"/>
      <color indexed="8"/>
      <name val="Futura Bk BT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0" fontId="4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1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8" xfId="0" applyFont="1" applyFill="1" applyBorder="1" applyAlignment="1" applyProtection="1">
      <alignment horizontal="center" vertical="center" wrapText="1" readingOrder="1"/>
      <protection locked="0"/>
    </xf>
    <xf numFmtId="0" fontId="5" fillId="4" borderId="9" xfId="0" applyFont="1" applyFill="1" applyBorder="1" applyAlignment="1" applyProtection="1">
      <alignment horizontal="center" vertical="center" wrapText="1" readingOrder="1"/>
      <protection locked="0"/>
    </xf>
    <xf numFmtId="164" fontId="5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0" xfId="0" applyFont="1" applyFill="1" applyBorder="1" applyAlignment="1" applyProtection="1">
      <alignment horizontal="center" vertical="center" wrapText="1" readingOrder="1"/>
      <protection locked="0"/>
    </xf>
    <xf numFmtId="165" fontId="5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11" xfId="0" applyFont="1" applyFill="1" applyBorder="1" applyAlignment="1" applyProtection="1">
      <alignment horizontal="center" vertical="center" wrapText="1" readingOrder="1"/>
      <protection locked="0"/>
    </xf>
    <xf numFmtId="164" fontId="5" fillId="5" borderId="11" xfId="1" applyFont="1" applyFill="1" applyBorder="1" applyAlignment="1" applyProtection="1">
      <alignment horizontal="center" vertical="center" wrapText="1" readingOrder="1"/>
      <protection locked="0"/>
    </xf>
    <xf numFmtId="165" fontId="5" fillId="5" borderId="12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7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13" xfId="0" applyFont="1" applyFill="1" applyBorder="1" applyAlignment="1" applyProtection="1">
      <alignment horizontal="center" vertical="center" wrapText="1" readingOrder="1"/>
      <protection locked="0"/>
    </xf>
    <xf numFmtId="0" fontId="5" fillId="6" borderId="14" xfId="0" applyFont="1" applyFill="1" applyBorder="1" applyAlignment="1" applyProtection="1">
      <alignment horizontal="center" vertical="center" wrapText="1" readingOrder="1"/>
      <protection locked="0"/>
    </xf>
    <xf numFmtId="164" fontId="5" fillId="5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0" xfId="0" applyFont="1" applyFill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6" formatCode="d/m/yyyy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  <fill>
        <patternFill patternType="solid"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1057275</xdr:colOff>
      <xdr:row>0</xdr:row>
      <xdr:rowOff>0</xdr:rowOff>
    </xdr:from>
    <xdr:to>
      <xdr:col>8</xdr:col>
      <xdr:colOff>867879</xdr:colOff>
      <xdr:row>10</xdr:row>
      <xdr:rowOff>180013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A8F854-BC0E-F47A-FEAD-999092C37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50" y="0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4593B6-108F-403C-B869-E00E5F902B09}" name="Tabla4" displayName="Tabla4" ref="B15:N63" totalsRowCount="1" headerRowDxfId="30" dataDxfId="28" totalsRowDxfId="26" headerRowBorderDxfId="29" tableBorderDxfId="27">
  <autoFilter ref="B15:N62" xr:uid="{E34593B6-108F-403C-B869-E00E5F902B09}"/>
  <tableColumns count="13">
    <tableColumn id="1" xr3:uid="{259C13AD-E1D7-4DF5-AE15-E33E351BDB40}" name="Trimestre" dataDxfId="25" totalsRowDxfId="24"/>
    <tableColumn id="2" xr3:uid="{617378B6-7323-45F6-BEEE-91ED5165A2F1}" name="Fecha de Publicación" dataDxfId="23" totalsRowDxfId="22"/>
    <tableColumn id="3" xr3:uid="{F17D5895-8B66-47BF-A78C-37D01C08C65F}" name="Referencia del Proceso" dataDxfId="21" totalsRowDxfId="20"/>
    <tableColumn id="4" xr3:uid="{8DA6407A-93AB-4ED2-99F9-7D074F9C1BBE}" name="Orden de Compra" dataDxfId="19" totalsRowDxfId="18"/>
    <tableColumn id="15" xr3:uid="{ABEDB16D-A6C6-41E3-BA02-3C970286646F}" name="Modalidad" dataDxfId="17" totalsRowDxfId="16"/>
    <tableColumn id="5" xr3:uid="{C84E5E76-92EE-45A2-9116-09A663E95A9D}" name="Proceso de Compra" dataDxfId="15" totalsRowDxfId="14"/>
    <tableColumn id="7" xr3:uid="{3DED0DDC-8E44-49A9-81EF-074EBB3ECF5E}" name="Rubro Del Proceso" dataDxfId="13" totalsRowDxfId="12"/>
    <tableColumn id="8" xr3:uid="{3423B72C-B7A8-4351-9ECD-9311F85182D0}" name="Descripción Rubro" dataDxfId="11" totalsRowDxfId="10"/>
    <tableColumn id="9" xr3:uid="{ECCA1735-3241-4982-8859-2F2C45245A32}" name="Empresa Adjudicada" dataDxfId="9" totalsRowDxfId="8"/>
    <tableColumn id="11" xr3:uid="{9AEF9648-FE70-4943-8D6B-2D3D36FC4A45}" name="Cantidad de Contratos" dataDxfId="7" totalsRowDxfId="6"/>
    <tableColumn id="12" xr3:uid="{8F20375A-47B8-44D6-B1B5-5806C1649C22}" name="Tipo de Empresa Adjudicada" dataDxfId="5" totalsRowDxfId="4"/>
    <tableColumn id="13" xr3:uid="{912C6453-5BB3-4387-B14B-C3EE61EB7AAC}" name="Monto Por Contratos" totalsRowFunction="custom" dataDxfId="3" totalsRowDxfId="2" dataCellStyle="Moneda">
      <totalsRowFormula>SUBTOTAL(109,M16:M61)</totalsRowFormula>
    </tableColumn>
    <tableColumn id="14" xr3:uid="{3605DCDB-FA80-4D40-8DA0-CA68AD00FF53}" name="DIVSIÓ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A448-CC5B-4371-BB45-1E4EB68B8949}">
  <sheetPr>
    <pageSetUpPr fitToPage="1"/>
  </sheetPr>
  <dimension ref="B12:N71"/>
  <sheetViews>
    <sheetView tabSelected="1" topLeftCell="A12" workbookViewId="0">
      <selection activeCell="G65" sqref="G65:J65"/>
    </sheetView>
  </sheetViews>
  <sheetFormatPr baseColWidth="10" defaultRowHeight="15" x14ac:dyDescent="0.25"/>
  <cols>
    <col min="2" max="2" width="12.28515625" customWidth="1"/>
    <col min="3" max="3" width="18.140625" customWidth="1"/>
    <col min="4" max="4" width="31" customWidth="1"/>
    <col min="5" max="6" width="17.42578125" customWidth="1"/>
    <col min="7" max="7" width="20.85546875" customWidth="1"/>
    <col min="8" max="8" width="23.7109375" customWidth="1"/>
    <col min="9" max="9" width="16.42578125" customWidth="1"/>
    <col min="10" max="10" width="20.85546875" customWidth="1"/>
    <col min="11" max="11" width="13.28515625" customWidth="1"/>
    <col min="12" max="12" width="15.7109375" customWidth="1"/>
    <col min="13" max="13" width="22.140625" customWidth="1"/>
    <col min="14" max="14" width="13.28515625" customWidth="1"/>
  </cols>
  <sheetData>
    <row r="12" spans="2:14" ht="15.75" thickBot="1" x14ac:dyDescent="0.3"/>
    <row r="13" spans="2:14" ht="16.5" thickBot="1" x14ac:dyDescent="0.3">
      <c r="B13" s="25" t="s">
        <v>227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</row>
    <row r="14" spans="2:1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 ht="47.25" x14ac:dyDescent="0.25">
      <c r="B15" s="2" t="s">
        <v>0</v>
      </c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4" t="s">
        <v>12</v>
      </c>
    </row>
    <row r="16" spans="2:14" ht="126" hidden="1" x14ac:dyDescent="0.25">
      <c r="B16" s="5" t="s">
        <v>13</v>
      </c>
      <c r="C16" s="6">
        <v>45853</v>
      </c>
      <c r="D16" s="7" t="s">
        <v>14</v>
      </c>
      <c r="E16" s="7" t="s">
        <v>15</v>
      </c>
      <c r="F16" s="7" t="s">
        <v>16</v>
      </c>
      <c r="G16" s="7" t="s">
        <v>17</v>
      </c>
      <c r="H16" s="7" t="s">
        <v>18</v>
      </c>
      <c r="I16" s="7" t="s">
        <v>19</v>
      </c>
      <c r="J16" s="7" t="s">
        <v>20</v>
      </c>
      <c r="K16" s="8">
        <v>1</v>
      </c>
      <c r="L16" s="8" t="s">
        <v>21</v>
      </c>
      <c r="M16" s="9">
        <v>95050</v>
      </c>
      <c r="N16" s="10" t="s">
        <v>22</v>
      </c>
    </row>
    <row r="17" spans="2:14" ht="94.5" hidden="1" x14ac:dyDescent="0.25">
      <c r="B17" s="11" t="s">
        <v>13</v>
      </c>
      <c r="C17" s="12">
        <v>45840</v>
      </c>
      <c r="D17" s="11" t="s">
        <v>23</v>
      </c>
      <c r="E17" s="11" t="s">
        <v>24</v>
      </c>
      <c r="F17" s="11" t="s">
        <v>16</v>
      </c>
      <c r="G17" s="11" t="s">
        <v>25</v>
      </c>
      <c r="H17" s="11" t="s">
        <v>26</v>
      </c>
      <c r="I17" s="11" t="s">
        <v>27</v>
      </c>
      <c r="J17" s="11" t="s">
        <v>28</v>
      </c>
      <c r="K17" s="13">
        <v>1</v>
      </c>
      <c r="L17" s="11" t="s">
        <v>29</v>
      </c>
      <c r="M17" s="14">
        <v>34862</v>
      </c>
      <c r="N17" s="15" t="s">
        <v>22</v>
      </c>
    </row>
    <row r="18" spans="2:14" ht="63" hidden="1" x14ac:dyDescent="0.25">
      <c r="B18" s="5" t="s">
        <v>13</v>
      </c>
      <c r="C18" s="6">
        <v>45854.646034108795</v>
      </c>
      <c r="D18" s="7" t="s">
        <v>30</v>
      </c>
      <c r="E18" s="7" t="s">
        <v>31</v>
      </c>
      <c r="F18" s="7" t="s">
        <v>16</v>
      </c>
      <c r="G18" s="7" t="s">
        <v>32</v>
      </c>
      <c r="H18" s="7" t="s">
        <v>33</v>
      </c>
      <c r="I18" s="7" t="s">
        <v>34</v>
      </c>
      <c r="J18" s="7" t="s">
        <v>35</v>
      </c>
      <c r="K18" s="8">
        <v>1</v>
      </c>
      <c r="L18" s="8" t="s">
        <v>21</v>
      </c>
      <c r="M18" s="9">
        <v>203975</v>
      </c>
      <c r="N18" s="10" t="s">
        <v>22</v>
      </c>
    </row>
    <row r="19" spans="2:14" ht="126" hidden="1" x14ac:dyDescent="0.25">
      <c r="B19" s="11" t="s">
        <v>13</v>
      </c>
      <c r="C19" s="12">
        <v>45841.562530439813</v>
      </c>
      <c r="D19" s="11" t="s">
        <v>36</v>
      </c>
      <c r="E19" s="11" t="s">
        <v>37</v>
      </c>
      <c r="F19" s="11" t="s">
        <v>16</v>
      </c>
      <c r="G19" s="11" t="s">
        <v>38</v>
      </c>
      <c r="H19" s="11" t="s">
        <v>39</v>
      </c>
      <c r="I19" s="11" t="s">
        <v>40</v>
      </c>
      <c r="J19" s="11" t="s">
        <v>41</v>
      </c>
      <c r="K19" s="13">
        <v>1</v>
      </c>
      <c r="L19" s="11" t="s">
        <v>29</v>
      </c>
      <c r="M19" s="14">
        <v>248000</v>
      </c>
      <c r="N19" s="15" t="s">
        <v>42</v>
      </c>
    </row>
    <row r="20" spans="2:14" ht="110.25" hidden="1" x14ac:dyDescent="0.25">
      <c r="B20" s="5" t="s">
        <v>13</v>
      </c>
      <c r="C20" s="6">
        <v>45847.520857754629</v>
      </c>
      <c r="D20" s="7" t="s">
        <v>43</v>
      </c>
      <c r="E20" s="7" t="s">
        <v>44</v>
      </c>
      <c r="F20" s="7" t="s">
        <v>16</v>
      </c>
      <c r="G20" s="7" t="s">
        <v>45</v>
      </c>
      <c r="H20" s="7" t="s">
        <v>46</v>
      </c>
      <c r="I20" s="7" t="s">
        <v>47</v>
      </c>
      <c r="J20" s="7" t="s">
        <v>48</v>
      </c>
      <c r="K20" s="8">
        <v>1</v>
      </c>
      <c r="L20" s="8" t="s">
        <v>21</v>
      </c>
      <c r="M20" s="9">
        <v>93342</v>
      </c>
      <c r="N20" s="10" t="s">
        <v>49</v>
      </c>
    </row>
    <row r="21" spans="2:14" ht="94.5" hidden="1" x14ac:dyDescent="0.25">
      <c r="B21" s="11" t="s">
        <v>13</v>
      </c>
      <c r="C21" s="12">
        <v>45848.534728506944</v>
      </c>
      <c r="D21" s="11" t="s">
        <v>50</v>
      </c>
      <c r="E21" s="11" t="s">
        <v>51</v>
      </c>
      <c r="F21" s="11" t="s">
        <v>16</v>
      </c>
      <c r="G21" s="11" t="s">
        <v>52</v>
      </c>
      <c r="H21" s="11" t="s">
        <v>53</v>
      </c>
      <c r="I21" s="11" t="s">
        <v>54</v>
      </c>
      <c r="J21" s="11" t="s">
        <v>55</v>
      </c>
      <c r="K21" s="13">
        <v>1</v>
      </c>
      <c r="L21" s="11" t="s">
        <v>29</v>
      </c>
      <c r="M21" s="14">
        <v>153400</v>
      </c>
      <c r="N21" s="15" t="s">
        <v>49</v>
      </c>
    </row>
    <row r="22" spans="2:14" ht="157.5" hidden="1" x14ac:dyDescent="0.25">
      <c r="B22" s="5" t="s">
        <v>13</v>
      </c>
      <c r="C22" s="6">
        <v>45852.502491782405</v>
      </c>
      <c r="D22" s="7" t="s">
        <v>56</v>
      </c>
      <c r="E22" s="7" t="s">
        <v>57</v>
      </c>
      <c r="F22" s="7" t="s">
        <v>16</v>
      </c>
      <c r="G22" s="7" t="s">
        <v>58</v>
      </c>
      <c r="H22" s="7" t="s">
        <v>59</v>
      </c>
      <c r="I22" s="7" t="s">
        <v>60</v>
      </c>
      <c r="J22" s="7" t="s">
        <v>61</v>
      </c>
      <c r="K22" s="8">
        <v>1</v>
      </c>
      <c r="L22" s="8" t="s">
        <v>62</v>
      </c>
      <c r="M22" s="9">
        <v>51920</v>
      </c>
      <c r="N22" s="10" t="s">
        <v>63</v>
      </c>
    </row>
    <row r="23" spans="2:14" ht="110.25" hidden="1" x14ac:dyDescent="0.25">
      <c r="B23" s="11" t="s">
        <v>13</v>
      </c>
      <c r="C23" s="12">
        <v>45853.395853009257</v>
      </c>
      <c r="D23" s="11" t="s">
        <v>64</v>
      </c>
      <c r="E23" s="11" t="s">
        <v>65</v>
      </c>
      <c r="F23" s="11" t="s">
        <v>16</v>
      </c>
      <c r="G23" s="11" t="s">
        <v>66</v>
      </c>
      <c r="H23" s="11" t="s">
        <v>67</v>
      </c>
      <c r="I23" s="11" t="s">
        <v>68</v>
      </c>
      <c r="J23" s="11" t="s">
        <v>69</v>
      </c>
      <c r="K23" s="13">
        <v>1</v>
      </c>
      <c r="L23" s="11" t="s">
        <v>21</v>
      </c>
      <c r="M23" s="14">
        <v>11735</v>
      </c>
      <c r="N23" s="15" t="s">
        <v>22</v>
      </c>
    </row>
    <row r="24" spans="2:14" ht="126" hidden="1" x14ac:dyDescent="0.25">
      <c r="B24" s="5" t="s">
        <v>13</v>
      </c>
      <c r="C24" s="6">
        <v>45859.50079903935</v>
      </c>
      <c r="D24" s="7" t="s">
        <v>70</v>
      </c>
      <c r="E24" s="7" t="s">
        <v>71</v>
      </c>
      <c r="F24" s="7" t="s">
        <v>16</v>
      </c>
      <c r="G24" s="7" t="s">
        <v>72</v>
      </c>
      <c r="H24" s="7" t="s">
        <v>73</v>
      </c>
      <c r="I24" s="7" t="s">
        <v>74</v>
      </c>
      <c r="J24" s="7" t="s">
        <v>75</v>
      </c>
      <c r="K24" s="8">
        <v>1</v>
      </c>
      <c r="L24" s="8" t="s">
        <v>29</v>
      </c>
      <c r="M24" s="9">
        <v>145339.42000000001</v>
      </c>
      <c r="N24" s="10" t="s">
        <v>49</v>
      </c>
    </row>
    <row r="25" spans="2:14" ht="94.5" hidden="1" x14ac:dyDescent="0.25">
      <c r="B25" s="11" t="s">
        <v>13</v>
      </c>
      <c r="C25" s="12">
        <v>45859.501404976851</v>
      </c>
      <c r="D25" s="11" t="s">
        <v>76</v>
      </c>
      <c r="E25" s="11" t="s">
        <v>77</v>
      </c>
      <c r="F25" s="11" t="s">
        <v>16</v>
      </c>
      <c r="G25" s="11" t="s">
        <v>78</v>
      </c>
      <c r="H25" s="11" t="s">
        <v>79</v>
      </c>
      <c r="I25" s="11" t="s">
        <v>80</v>
      </c>
      <c r="J25" s="11" t="s">
        <v>81</v>
      </c>
      <c r="K25" s="13">
        <v>1</v>
      </c>
      <c r="L25" s="11" t="s">
        <v>21</v>
      </c>
      <c r="M25" s="14">
        <v>45934</v>
      </c>
      <c r="N25" s="15" t="s">
        <v>22</v>
      </c>
    </row>
    <row r="26" spans="2:14" ht="126" hidden="1" x14ac:dyDescent="0.25">
      <c r="B26" s="5" t="s">
        <v>13</v>
      </c>
      <c r="C26" s="6">
        <v>45859.437526585643</v>
      </c>
      <c r="D26" s="7" t="s">
        <v>82</v>
      </c>
      <c r="E26" s="7" t="s">
        <v>83</v>
      </c>
      <c r="F26" s="7" t="s">
        <v>16</v>
      </c>
      <c r="G26" s="7" t="s">
        <v>84</v>
      </c>
      <c r="H26" s="7" t="s">
        <v>85</v>
      </c>
      <c r="I26" s="7" t="s">
        <v>86</v>
      </c>
      <c r="J26" s="7" t="s">
        <v>87</v>
      </c>
      <c r="K26" s="8">
        <v>1</v>
      </c>
      <c r="L26" s="8" t="s">
        <v>29</v>
      </c>
      <c r="M26" s="9">
        <v>130326</v>
      </c>
      <c r="N26" s="10" t="s">
        <v>88</v>
      </c>
    </row>
    <row r="27" spans="2:14" ht="110.25" hidden="1" x14ac:dyDescent="0.25">
      <c r="B27" s="11" t="s">
        <v>13</v>
      </c>
      <c r="C27" s="12">
        <v>45861.503122337963</v>
      </c>
      <c r="D27" s="11" t="s">
        <v>89</v>
      </c>
      <c r="E27" s="11" t="s">
        <v>90</v>
      </c>
      <c r="F27" s="11" t="s">
        <v>16</v>
      </c>
      <c r="G27" s="11" t="s">
        <v>91</v>
      </c>
      <c r="H27" s="11" t="s">
        <v>92</v>
      </c>
      <c r="I27" s="11" t="s">
        <v>93</v>
      </c>
      <c r="J27" s="11" t="s">
        <v>94</v>
      </c>
      <c r="K27" s="13">
        <v>3</v>
      </c>
      <c r="L27" s="11" t="s">
        <v>29</v>
      </c>
      <c r="M27" s="14">
        <v>130000</v>
      </c>
      <c r="N27" s="15" t="s">
        <v>42</v>
      </c>
    </row>
    <row r="28" spans="2:14" ht="110.25" hidden="1" x14ac:dyDescent="0.25">
      <c r="B28" s="5" t="s">
        <v>13</v>
      </c>
      <c r="C28" s="6">
        <v>45861.503122337963</v>
      </c>
      <c r="D28" s="7" t="s">
        <v>89</v>
      </c>
      <c r="E28" s="7" t="s">
        <v>95</v>
      </c>
      <c r="F28" s="7" t="s">
        <v>16</v>
      </c>
      <c r="G28" s="7" t="s">
        <v>91</v>
      </c>
      <c r="H28" s="7">
        <v>86100000</v>
      </c>
      <c r="I28" s="7" t="s">
        <v>93</v>
      </c>
      <c r="J28" s="7" t="s">
        <v>96</v>
      </c>
      <c r="K28" s="8">
        <v>3</v>
      </c>
      <c r="L28" s="8" t="s">
        <v>29</v>
      </c>
      <c r="M28" s="9">
        <v>7200</v>
      </c>
      <c r="N28" s="10" t="s">
        <v>42</v>
      </c>
    </row>
    <row r="29" spans="2:14" ht="110.25" hidden="1" x14ac:dyDescent="0.25">
      <c r="B29" s="11" t="s">
        <v>13</v>
      </c>
      <c r="C29" s="12">
        <v>45861.503122337963</v>
      </c>
      <c r="D29" s="11" t="s">
        <v>89</v>
      </c>
      <c r="E29" s="11" t="s">
        <v>97</v>
      </c>
      <c r="F29" s="11" t="s">
        <v>16</v>
      </c>
      <c r="G29" s="11" t="s">
        <v>91</v>
      </c>
      <c r="H29" s="13">
        <v>86100000</v>
      </c>
      <c r="I29" s="11" t="s">
        <v>93</v>
      </c>
      <c r="J29" s="11" t="s">
        <v>98</v>
      </c>
      <c r="K29" s="13">
        <v>3</v>
      </c>
      <c r="L29" s="11" t="s">
        <v>29</v>
      </c>
      <c r="M29" s="14">
        <v>28800</v>
      </c>
      <c r="N29" s="15" t="s">
        <v>42</v>
      </c>
    </row>
    <row r="30" spans="2:14" ht="157.5" hidden="1" x14ac:dyDescent="0.25">
      <c r="B30" s="5" t="s">
        <v>13</v>
      </c>
      <c r="C30" s="6">
        <v>45860.626149733791</v>
      </c>
      <c r="D30" s="7" t="s">
        <v>99</v>
      </c>
      <c r="E30" s="7" t="s">
        <v>100</v>
      </c>
      <c r="F30" s="7" t="s">
        <v>16</v>
      </c>
      <c r="G30" s="7" t="s">
        <v>101</v>
      </c>
      <c r="H30" s="7" t="s">
        <v>102</v>
      </c>
      <c r="I30" s="7" t="s">
        <v>103</v>
      </c>
      <c r="J30" s="7" t="s">
        <v>104</v>
      </c>
      <c r="K30" s="8">
        <v>1</v>
      </c>
      <c r="L30" s="8" t="s">
        <v>62</v>
      </c>
      <c r="M30" s="9">
        <v>45430</v>
      </c>
      <c r="N30" s="10" t="s">
        <v>22</v>
      </c>
    </row>
    <row r="31" spans="2:14" ht="141.75" hidden="1" x14ac:dyDescent="0.25">
      <c r="B31" s="11" t="s">
        <v>13</v>
      </c>
      <c r="C31" s="12">
        <v>45860.628513854164</v>
      </c>
      <c r="D31" s="11" t="s">
        <v>105</v>
      </c>
      <c r="E31" s="11" t="s">
        <v>106</v>
      </c>
      <c r="F31" s="11" t="s">
        <v>16</v>
      </c>
      <c r="G31" s="11" t="s">
        <v>107</v>
      </c>
      <c r="H31" s="11" t="s">
        <v>53</v>
      </c>
      <c r="I31" s="11" t="s">
        <v>54</v>
      </c>
      <c r="J31" s="11" t="s">
        <v>108</v>
      </c>
      <c r="K31" s="13">
        <v>1</v>
      </c>
      <c r="L31" s="11" t="s">
        <v>29</v>
      </c>
      <c r="M31" s="14">
        <v>42000</v>
      </c>
      <c r="N31" s="15" t="s">
        <v>49</v>
      </c>
    </row>
    <row r="32" spans="2:14" ht="157.5" hidden="1" x14ac:dyDescent="0.25">
      <c r="B32" s="5" t="s">
        <v>13</v>
      </c>
      <c r="C32" s="6">
        <v>45862.418829050926</v>
      </c>
      <c r="D32" s="7" t="s">
        <v>109</v>
      </c>
      <c r="E32" s="7" t="s">
        <v>110</v>
      </c>
      <c r="F32" s="7" t="s">
        <v>16</v>
      </c>
      <c r="G32" s="7" t="s">
        <v>111</v>
      </c>
      <c r="H32" s="7" t="s">
        <v>112</v>
      </c>
      <c r="I32" s="7" t="s">
        <v>113</v>
      </c>
      <c r="J32" s="7" t="s">
        <v>114</v>
      </c>
      <c r="K32" s="8">
        <v>1</v>
      </c>
      <c r="L32" s="8" t="s">
        <v>29</v>
      </c>
      <c r="M32" s="9">
        <v>44830</v>
      </c>
      <c r="N32" s="10" t="s">
        <v>42</v>
      </c>
    </row>
    <row r="33" spans="2:14" ht="126" hidden="1" x14ac:dyDescent="0.25">
      <c r="B33" s="11" t="s">
        <v>13</v>
      </c>
      <c r="C33" s="12">
        <v>45863.626152627316</v>
      </c>
      <c r="D33" s="11" t="s">
        <v>115</v>
      </c>
      <c r="E33" s="11" t="s">
        <v>116</v>
      </c>
      <c r="F33" s="11" t="s">
        <v>16</v>
      </c>
      <c r="G33" s="11" t="s">
        <v>117</v>
      </c>
      <c r="H33" s="11" t="s">
        <v>118</v>
      </c>
      <c r="I33" s="11" t="s">
        <v>119</v>
      </c>
      <c r="J33" s="11" t="s">
        <v>120</v>
      </c>
      <c r="K33" s="13">
        <v>1</v>
      </c>
      <c r="L33" s="11" t="s">
        <v>62</v>
      </c>
      <c r="M33" s="14">
        <v>6490</v>
      </c>
      <c r="N33" s="15" t="s">
        <v>22</v>
      </c>
    </row>
    <row r="34" spans="2:14" ht="110.25" hidden="1" x14ac:dyDescent="0.25">
      <c r="B34" s="5" t="s">
        <v>13</v>
      </c>
      <c r="C34" s="6">
        <v>45870</v>
      </c>
      <c r="D34" s="7" t="s">
        <v>121</v>
      </c>
      <c r="E34" s="7" t="s">
        <v>122</v>
      </c>
      <c r="F34" s="7" t="s">
        <v>16</v>
      </c>
      <c r="G34" s="7" t="s">
        <v>123</v>
      </c>
      <c r="H34" s="7">
        <v>90100000</v>
      </c>
      <c r="I34" s="7" t="s">
        <v>40</v>
      </c>
      <c r="J34" s="7" t="s">
        <v>41</v>
      </c>
      <c r="K34" s="8">
        <v>2</v>
      </c>
      <c r="L34" s="8" t="s">
        <v>29</v>
      </c>
      <c r="M34" s="9">
        <v>101058</v>
      </c>
      <c r="N34" s="10" t="s">
        <v>42</v>
      </c>
    </row>
    <row r="35" spans="2:14" ht="110.25" hidden="1" x14ac:dyDescent="0.25">
      <c r="B35" s="11" t="s">
        <v>13</v>
      </c>
      <c r="C35" s="12">
        <v>45870</v>
      </c>
      <c r="D35" s="11" t="s">
        <v>121</v>
      </c>
      <c r="E35" s="11" t="s">
        <v>124</v>
      </c>
      <c r="F35" s="11" t="s">
        <v>16</v>
      </c>
      <c r="G35" s="11" t="s">
        <v>125</v>
      </c>
      <c r="H35" s="13">
        <v>90100000</v>
      </c>
      <c r="I35" s="11" t="s">
        <v>40</v>
      </c>
      <c r="J35" s="11" t="s">
        <v>126</v>
      </c>
      <c r="K35" s="13">
        <v>2</v>
      </c>
      <c r="L35" s="11" t="s">
        <v>127</v>
      </c>
      <c r="M35" s="14">
        <v>33264.199999999997</v>
      </c>
      <c r="N35" s="15" t="s">
        <v>128</v>
      </c>
    </row>
    <row r="36" spans="2:14" ht="94.5" hidden="1" x14ac:dyDescent="0.25">
      <c r="B36" s="5" t="s">
        <v>13</v>
      </c>
      <c r="C36" s="6">
        <v>45876</v>
      </c>
      <c r="D36" s="7" t="s">
        <v>129</v>
      </c>
      <c r="E36" s="7" t="s">
        <v>130</v>
      </c>
      <c r="F36" s="7" t="s">
        <v>16</v>
      </c>
      <c r="G36" s="7" t="s">
        <v>131</v>
      </c>
      <c r="H36" s="7">
        <v>86100000</v>
      </c>
      <c r="I36" s="7" t="s">
        <v>93</v>
      </c>
      <c r="J36" s="7" t="s">
        <v>132</v>
      </c>
      <c r="K36" s="8">
        <v>2</v>
      </c>
      <c r="L36" s="8"/>
      <c r="M36" s="9">
        <v>70000</v>
      </c>
      <c r="N36" s="10" t="s">
        <v>133</v>
      </c>
    </row>
    <row r="37" spans="2:14" ht="110.25" hidden="1" x14ac:dyDescent="0.25">
      <c r="B37" s="11" t="s">
        <v>13</v>
      </c>
      <c r="C37" s="12">
        <v>45876</v>
      </c>
      <c r="D37" s="11" t="s">
        <v>129</v>
      </c>
      <c r="E37" s="11" t="s">
        <v>134</v>
      </c>
      <c r="F37" s="11" t="s">
        <v>16</v>
      </c>
      <c r="G37" s="11" t="s">
        <v>131</v>
      </c>
      <c r="H37" s="13">
        <v>86100000</v>
      </c>
      <c r="I37" s="11" t="s">
        <v>93</v>
      </c>
      <c r="J37" s="11" t="s">
        <v>135</v>
      </c>
      <c r="K37" s="13">
        <v>2</v>
      </c>
      <c r="L37" s="11" t="s">
        <v>29</v>
      </c>
      <c r="M37" s="14">
        <v>6000</v>
      </c>
      <c r="N37" s="15" t="s">
        <v>136</v>
      </c>
    </row>
    <row r="38" spans="2:14" ht="94.5" hidden="1" x14ac:dyDescent="0.25">
      <c r="B38" s="5" t="s">
        <v>13</v>
      </c>
      <c r="C38" s="6">
        <v>45877</v>
      </c>
      <c r="D38" s="7" t="s">
        <v>137</v>
      </c>
      <c r="E38" s="7" t="s">
        <v>138</v>
      </c>
      <c r="F38" s="7" t="s">
        <v>16</v>
      </c>
      <c r="G38" s="7" t="s">
        <v>139</v>
      </c>
      <c r="H38" s="7">
        <v>821200000</v>
      </c>
      <c r="I38" s="7" t="s">
        <v>140</v>
      </c>
      <c r="J38" s="7" t="s">
        <v>141</v>
      </c>
      <c r="K38" s="8">
        <v>1</v>
      </c>
      <c r="L38" s="8" t="s">
        <v>127</v>
      </c>
      <c r="M38" s="9">
        <v>7670</v>
      </c>
      <c r="N38" s="10" t="s">
        <v>22</v>
      </c>
    </row>
    <row r="39" spans="2:14" ht="110.25" hidden="1" x14ac:dyDescent="0.25">
      <c r="B39" s="11" t="s">
        <v>13</v>
      </c>
      <c r="C39" s="12">
        <v>45877</v>
      </c>
      <c r="D39" s="11" t="s">
        <v>142</v>
      </c>
      <c r="E39" s="11" t="s">
        <v>143</v>
      </c>
      <c r="F39" s="11" t="s">
        <v>16</v>
      </c>
      <c r="G39" s="11" t="s">
        <v>144</v>
      </c>
      <c r="H39" s="13">
        <v>90100000</v>
      </c>
      <c r="I39" s="11" t="s">
        <v>40</v>
      </c>
      <c r="J39" s="11" t="s">
        <v>41</v>
      </c>
      <c r="K39" s="13">
        <v>1</v>
      </c>
      <c r="L39" s="11" t="s">
        <v>29</v>
      </c>
      <c r="M39" s="14">
        <v>53182.49</v>
      </c>
      <c r="N39" s="15" t="s">
        <v>42</v>
      </c>
    </row>
    <row r="40" spans="2:14" ht="78.75" hidden="1" x14ac:dyDescent="0.25">
      <c r="B40" s="5" t="s">
        <v>13</v>
      </c>
      <c r="C40" s="6">
        <v>45880</v>
      </c>
      <c r="D40" s="7" t="s">
        <v>145</v>
      </c>
      <c r="E40" s="7" t="s">
        <v>146</v>
      </c>
      <c r="F40" s="7" t="s">
        <v>16</v>
      </c>
      <c r="G40" s="7" t="s">
        <v>147</v>
      </c>
      <c r="H40" s="7">
        <v>50200000</v>
      </c>
      <c r="I40" s="7" t="s">
        <v>148</v>
      </c>
      <c r="J40" s="7" t="s">
        <v>141</v>
      </c>
      <c r="K40" s="8">
        <v>1</v>
      </c>
      <c r="L40" s="8" t="s">
        <v>127</v>
      </c>
      <c r="M40" s="9">
        <v>25955</v>
      </c>
      <c r="N40" s="10" t="s">
        <v>22</v>
      </c>
    </row>
    <row r="41" spans="2:14" ht="94.5" hidden="1" x14ac:dyDescent="0.25">
      <c r="B41" s="11" t="s">
        <v>13</v>
      </c>
      <c r="C41" s="12">
        <v>45882</v>
      </c>
      <c r="D41" s="11" t="s">
        <v>149</v>
      </c>
      <c r="E41" s="11" t="s">
        <v>150</v>
      </c>
      <c r="F41" s="11" t="s">
        <v>16</v>
      </c>
      <c r="G41" s="11" t="s">
        <v>151</v>
      </c>
      <c r="H41" s="13">
        <v>55100000</v>
      </c>
      <c r="I41" s="11" t="s">
        <v>152</v>
      </c>
      <c r="J41" s="11" t="s">
        <v>153</v>
      </c>
      <c r="K41" s="13">
        <v>2</v>
      </c>
      <c r="L41" s="11" t="s">
        <v>29</v>
      </c>
      <c r="M41" s="14">
        <v>4325</v>
      </c>
      <c r="N41" s="15" t="s">
        <v>22</v>
      </c>
    </row>
    <row r="42" spans="2:14" ht="94.5" hidden="1" x14ac:dyDescent="0.25">
      <c r="B42" s="5" t="s">
        <v>13</v>
      </c>
      <c r="C42" s="6">
        <v>45882</v>
      </c>
      <c r="D42" s="7" t="s">
        <v>149</v>
      </c>
      <c r="E42" s="7" t="s">
        <v>154</v>
      </c>
      <c r="F42" s="7" t="s">
        <v>16</v>
      </c>
      <c r="G42" s="7" t="s">
        <v>151</v>
      </c>
      <c r="H42" s="7">
        <v>55100000</v>
      </c>
      <c r="I42" s="7" t="s">
        <v>152</v>
      </c>
      <c r="J42" s="7" t="s">
        <v>155</v>
      </c>
      <c r="K42" s="8">
        <v>2</v>
      </c>
      <c r="L42" s="8" t="s">
        <v>29</v>
      </c>
      <c r="M42" s="9">
        <v>3700</v>
      </c>
      <c r="N42" s="10" t="s">
        <v>22</v>
      </c>
    </row>
    <row r="43" spans="2:14" ht="157.5" hidden="1" x14ac:dyDescent="0.25">
      <c r="B43" s="11" t="s">
        <v>13</v>
      </c>
      <c r="C43" s="12">
        <v>45881</v>
      </c>
      <c r="D43" s="11" t="s">
        <v>156</v>
      </c>
      <c r="E43" s="11" t="s">
        <v>157</v>
      </c>
      <c r="F43" s="11" t="s">
        <v>158</v>
      </c>
      <c r="G43" s="11" t="s">
        <v>159</v>
      </c>
      <c r="H43" s="13">
        <v>60100000</v>
      </c>
      <c r="I43" s="11" t="s">
        <v>113</v>
      </c>
      <c r="J43" s="11" t="s">
        <v>160</v>
      </c>
      <c r="K43" s="13">
        <v>1</v>
      </c>
      <c r="L43" s="11" t="s">
        <v>62</v>
      </c>
      <c r="M43" s="14">
        <v>373824</v>
      </c>
      <c r="N43" s="15" t="s">
        <v>136</v>
      </c>
    </row>
    <row r="44" spans="2:14" ht="110.25" hidden="1" x14ac:dyDescent="0.25">
      <c r="B44" s="5" t="s">
        <v>13</v>
      </c>
      <c r="C44" s="6">
        <v>45884</v>
      </c>
      <c r="D44" s="7" t="s">
        <v>161</v>
      </c>
      <c r="E44" s="7" t="s">
        <v>162</v>
      </c>
      <c r="F44" s="7" t="s">
        <v>158</v>
      </c>
      <c r="G44" s="7" t="s">
        <v>163</v>
      </c>
      <c r="H44" s="7">
        <v>90100000</v>
      </c>
      <c r="I44" s="7" t="s">
        <v>40</v>
      </c>
      <c r="J44" s="7" t="s">
        <v>41</v>
      </c>
      <c r="K44" s="8">
        <v>2</v>
      </c>
      <c r="L44" s="8" t="s">
        <v>29</v>
      </c>
      <c r="M44" s="9">
        <v>400000</v>
      </c>
      <c r="N44" s="10" t="s">
        <v>42</v>
      </c>
    </row>
    <row r="45" spans="2:14" ht="110.25" hidden="1" x14ac:dyDescent="0.25">
      <c r="B45" s="11" t="s">
        <v>13</v>
      </c>
      <c r="C45" s="12">
        <v>45884</v>
      </c>
      <c r="D45" s="11" t="s">
        <v>161</v>
      </c>
      <c r="E45" s="11" t="s">
        <v>164</v>
      </c>
      <c r="F45" s="11" t="s">
        <v>158</v>
      </c>
      <c r="G45" s="11" t="s">
        <v>163</v>
      </c>
      <c r="H45" s="13">
        <v>90100000</v>
      </c>
      <c r="I45" s="11" t="s">
        <v>40</v>
      </c>
      <c r="J45" s="11" t="s">
        <v>126</v>
      </c>
      <c r="K45" s="13">
        <v>2</v>
      </c>
      <c r="L45" s="11" t="s">
        <v>127</v>
      </c>
      <c r="M45" s="14">
        <v>300000</v>
      </c>
      <c r="N45" s="15" t="s">
        <v>165</v>
      </c>
    </row>
    <row r="46" spans="2:14" ht="94.5" hidden="1" x14ac:dyDescent="0.25">
      <c r="B46" s="5" t="s">
        <v>13</v>
      </c>
      <c r="C46" s="6">
        <v>45882</v>
      </c>
      <c r="D46" s="7" t="s">
        <v>166</v>
      </c>
      <c r="E46" s="16" t="s">
        <v>167</v>
      </c>
      <c r="F46" s="7" t="s">
        <v>158</v>
      </c>
      <c r="G46" s="7" t="s">
        <v>168</v>
      </c>
      <c r="H46" s="7" t="s">
        <v>26</v>
      </c>
      <c r="I46" s="7" t="s">
        <v>27</v>
      </c>
      <c r="J46" s="7" t="s">
        <v>28</v>
      </c>
      <c r="K46" s="8">
        <v>2</v>
      </c>
      <c r="L46" s="8" t="s">
        <v>29</v>
      </c>
      <c r="M46" s="9">
        <v>320000</v>
      </c>
      <c r="N46" s="10" t="s">
        <v>22</v>
      </c>
    </row>
    <row r="47" spans="2:14" ht="78.75" hidden="1" x14ac:dyDescent="0.25">
      <c r="B47" s="11" t="s">
        <v>13</v>
      </c>
      <c r="C47" s="12">
        <v>45882</v>
      </c>
      <c r="D47" s="11" t="s">
        <v>166</v>
      </c>
      <c r="E47" s="11" t="s">
        <v>169</v>
      </c>
      <c r="F47" s="11" t="s">
        <v>158</v>
      </c>
      <c r="G47" s="11" t="s">
        <v>168</v>
      </c>
      <c r="H47" s="13" t="s">
        <v>26</v>
      </c>
      <c r="I47" s="11" t="s">
        <v>27</v>
      </c>
      <c r="J47" s="11" t="s">
        <v>170</v>
      </c>
      <c r="K47" s="13">
        <v>2</v>
      </c>
      <c r="L47" s="11" t="s">
        <v>29</v>
      </c>
      <c r="M47" s="14">
        <v>30000</v>
      </c>
      <c r="N47" s="15" t="s">
        <v>22</v>
      </c>
    </row>
    <row r="48" spans="2:14" ht="141.75" hidden="1" x14ac:dyDescent="0.25">
      <c r="B48" s="5" t="s">
        <v>13</v>
      </c>
      <c r="C48" s="6">
        <v>45888</v>
      </c>
      <c r="D48" s="7" t="s">
        <v>171</v>
      </c>
      <c r="E48" s="7" t="s">
        <v>172</v>
      </c>
      <c r="F48" s="7" t="s">
        <v>16</v>
      </c>
      <c r="G48" s="7" t="s">
        <v>173</v>
      </c>
      <c r="H48" s="7">
        <v>84140000</v>
      </c>
      <c r="I48" s="7" t="s">
        <v>174</v>
      </c>
      <c r="J48" s="7" t="s">
        <v>61</v>
      </c>
      <c r="K48" s="8">
        <v>1</v>
      </c>
      <c r="L48" s="8" t="s">
        <v>62</v>
      </c>
      <c r="M48" s="9">
        <v>206500</v>
      </c>
      <c r="N48" s="10" t="s">
        <v>63</v>
      </c>
    </row>
    <row r="49" spans="2:14" ht="110.25" hidden="1" x14ac:dyDescent="0.25">
      <c r="B49" s="11" t="s">
        <v>13</v>
      </c>
      <c r="C49" s="12">
        <v>45888</v>
      </c>
      <c r="D49" s="11" t="s">
        <v>175</v>
      </c>
      <c r="E49" s="11" t="s">
        <v>176</v>
      </c>
      <c r="F49" s="11" t="s">
        <v>16</v>
      </c>
      <c r="G49" s="11" t="s">
        <v>177</v>
      </c>
      <c r="H49" s="13">
        <v>56100000</v>
      </c>
      <c r="I49" s="11" t="s">
        <v>68</v>
      </c>
      <c r="J49" s="11" t="s">
        <v>69</v>
      </c>
      <c r="K49" s="13">
        <v>1</v>
      </c>
      <c r="L49" s="11" t="s">
        <v>127</v>
      </c>
      <c r="M49" s="14">
        <v>41524.199999999997</v>
      </c>
      <c r="N49" s="15" t="s">
        <v>22</v>
      </c>
    </row>
    <row r="50" spans="2:14" ht="110.25" hidden="1" x14ac:dyDescent="0.25">
      <c r="B50" s="5" t="s">
        <v>13</v>
      </c>
      <c r="C50" s="6">
        <v>45896</v>
      </c>
      <c r="D50" s="7" t="s">
        <v>178</v>
      </c>
      <c r="E50" s="7" t="s">
        <v>179</v>
      </c>
      <c r="F50" s="7" t="s">
        <v>16</v>
      </c>
      <c r="G50" s="7" t="s">
        <v>180</v>
      </c>
      <c r="H50" s="7">
        <v>86100000</v>
      </c>
      <c r="I50" s="7" t="s">
        <v>93</v>
      </c>
      <c r="J50" s="7" t="s">
        <v>181</v>
      </c>
      <c r="K50" s="8">
        <v>1</v>
      </c>
      <c r="L50" s="8" t="s">
        <v>29</v>
      </c>
      <c r="M50" s="9">
        <v>24665</v>
      </c>
      <c r="N50" s="10" t="s">
        <v>136</v>
      </c>
    </row>
    <row r="51" spans="2:14" ht="94.5" hidden="1" x14ac:dyDescent="0.25">
      <c r="B51" s="11" t="s">
        <v>13</v>
      </c>
      <c r="C51" s="12">
        <v>45896</v>
      </c>
      <c r="D51" s="11" t="s">
        <v>182</v>
      </c>
      <c r="E51" s="11" t="s">
        <v>183</v>
      </c>
      <c r="F51" s="11" t="s">
        <v>16</v>
      </c>
      <c r="G51" s="11" t="s">
        <v>184</v>
      </c>
      <c r="H51" s="13">
        <v>76110000</v>
      </c>
      <c r="I51" s="11" t="s">
        <v>80</v>
      </c>
      <c r="J51" s="11" t="s">
        <v>81</v>
      </c>
      <c r="K51" s="13">
        <v>1</v>
      </c>
      <c r="L51" s="11" t="s">
        <v>127</v>
      </c>
      <c r="M51" s="14">
        <v>45934</v>
      </c>
      <c r="N51" s="15" t="s">
        <v>22</v>
      </c>
    </row>
    <row r="52" spans="2:14" ht="94.5" hidden="1" x14ac:dyDescent="0.25">
      <c r="B52" s="5" t="s">
        <v>13</v>
      </c>
      <c r="C52" s="6">
        <v>45898</v>
      </c>
      <c r="D52" s="7" t="s">
        <v>185</v>
      </c>
      <c r="E52" s="7" t="s">
        <v>186</v>
      </c>
      <c r="F52" s="7" t="s">
        <v>16</v>
      </c>
      <c r="G52" s="7" t="s">
        <v>187</v>
      </c>
      <c r="H52" s="7">
        <v>84140000</v>
      </c>
      <c r="I52" s="7" t="s">
        <v>60</v>
      </c>
      <c r="J52" s="7" t="s">
        <v>188</v>
      </c>
      <c r="K52" s="8">
        <v>1</v>
      </c>
      <c r="L52" s="8" t="s">
        <v>29</v>
      </c>
      <c r="M52" s="9">
        <v>17700</v>
      </c>
      <c r="N52" s="10" t="s">
        <v>63</v>
      </c>
    </row>
    <row r="53" spans="2:14" ht="94.5" hidden="1" x14ac:dyDescent="0.25">
      <c r="B53" s="11" t="s">
        <v>13</v>
      </c>
      <c r="C53" s="12">
        <v>45898</v>
      </c>
      <c r="D53" s="11" t="s">
        <v>189</v>
      </c>
      <c r="E53" s="11" t="s">
        <v>190</v>
      </c>
      <c r="F53" s="11" t="s">
        <v>16</v>
      </c>
      <c r="G53" s="11" t="s">
        <v>191</v>
      </c>
      <c r="H53" s="13">
        <v>12140000</v>
      </c>
      <c r="I53" s="11" t="s">
        <v>192</v>
      </c>
      <c r="J53" s="11" t="s">
        <v>141</v>
      </c>
      <c r="K53" s="13">
        <v>1</v>
      </c>
      <c r="L53" s="11" t="s">
        <v>127</v>
      </c>
      <c r="M53" s="14">
        <v>51169.52</v>
      </c>
      <c r="N53" s="15" t="s">
        <v>22</v>
      </c>
    </row>
    <row r="54" spans="2:14" ht="63" x14ac:dyDescent="0.25">
      <c r="B54" s="16" t="s">
        <v>13</v>
      </c>
      <c r="C54" s="6">
        <v>45902</v>
      </c>
      <c r="D54" s="16" t="s">
        <v>193</v>
      </c>
      <c r="E54" s="16" t="s">
        <v>194</v>
      </c>
      <c r="F54" s="16" t="s">
        <v>16</v>
      </c>
      <c r="G54" s="16" t="s">
        <v>195</v>
      </c>
      <c r="H54" s="16" t="s">
        <v>46</v>
      </c>
      <c r="I54" s="16" t="s">
        <v>47</v>
      </c>
      <c r="J54" s="16" t="s">
        <v>48</v>
      </c>
      <c r="K54" s="17">
        <v>1</v>
      </c>
      <c r="L54" s="16" t="s">
        <v>127</v>
      </c>
      <c r="M54" s="18">
        <v>88316</v>
      </c>
      <c r="N54" s="19" t="s">
        <v>49</v>
      </c>
    </row>
    <row r="55" spans="2:14" ht="63" hidden="1" x14ac:dyDescent="0.25">
      <c r="B55" s="11" t="s">
        <v>13</v>
      </c>
      <c r="C55" s="12">
        <v>45902</v>
      </c>
      <c r="D55" s="11" t="s">
        <v>196</v>
      </c>
      <c r="E55" s="11" t="s">
        <v>197</v>
      </c>
      <c r="F55" s="11" t="s">
        <v>16</v>
      </c>
      <c r="G55" s="11" t="s">
        <v>198</v>
      </c>
      <c r="H55" s="11" t="s">
        <v>79</v>
      </c>
      <c r="I55" s="11" t="s">
        <v>80</v>
      </c>
      <c r="J55" s="11" t="s">
        <v>199</v>
      </c>
      <c r="K55" s="13">
        <v>1</v>
      </c>
      <c r="L55" s="11" t="s">
        <v>29</v>
      </c>
      <c r="M55" s="14">
        <v>40000</v>
      </c>
      <c r="N55" s="15" t="s">
        <v>22</v>
      </c>
    </row>
    <row r="56" spans="2:14" ht="78.75" hidden="1" x14ac:dyDescent="0.25">
      <c r="B56" s="16" t="s">
        <v>13</v>
      </c>
      <c r="C56" s="6">
        <v>45910</v>
      </c>
      <c r="D56" s="16" t="s">
        <v>200</v>
      </c>
      <c r="E56" s="16" t="s">
        <v>201</v>
      </c>
      <c r="F56" s="16" t="s">
        <v>16</v>
      </c>
      <c r="G56" s="16" t="s">
        <v>202</v>
      </c>
      <c r="H56" s="16" t="s">
        <v>203</v>
      </c>
      <c r="I56" s="16" t="s">
        <v>140</v>
      </c>
      <c r="J56" s="16" t="s">
        <v>204</v>
      </c>
      <c r="K56" s="17">
        <v>1</v>
      </c>
      <c r="L56" s="16" t="s">
        <v>29</v>
      </c>
      <c r="M56" s="18">
        <v>238783</v>
      </c>
      <c r="N56" s="19" t="s">
        <v>22</v>
      </c>
    </row>
    <row r="57" spans="2:14" ht="141.75" hidden="1" x14ac:dyDescent="0.25">
      <c r="B57" s="11" t="s">
        <v>13</v>
      </c>
      <c r="C57" s="12">
        <v>45911</v>
      </c>
      <c r="D57" s="11" t="s">
        <v>205</v>
      </c>
      <c r="E57" s="11" t="s">
        <v>206</v>
      </c>
      <c r="F57" s="11" t="s">
        <v>16</v>
      </c>
      <c r="G57" s="11" t="s">
        <v>207</v>
      </c>
      <c r="H57" s="11" t="s">
        <v>59</v>
      </c>
      <c r="I57" s="11" t="s">
        <v>60</v>
      </c>
      <c r="J57" s="11" t="s">
        <v>208</v>
      </c>
      <c r="K57" s="13">
        <v>1</v>
      </c>
      <c r="L57" s="11" t="s">
        <v>29</v>
      </c>
      <c r="M57" s="14">
        <v>243552</v>
      </c>
      <c r="N57" s="15" t="s">
        <v>63</v>
      </c>
    </row>
    <row r="58" spans="2:14" ht="78.75" x14ac:dyDescent="0.25">
      <c r="B58" s="11" t="s">
        <v>13</v>
      </c>
      <c r="C58" s="12">
        <v>45915</v>
      </c>
      <c r="D58" s="11" t="s">
        <v>209</v>
      </c>
      <c r="E58" s="11" t="s">
        <v>210</v>
      </c>
      <c r="F58" s="11" t="s">
        <v>16</v>
      </c>
      <c r="G58" s="11" t="s">
        <v>211</v>
      </c>
      <c r="H58" s="11" t="s">
        <v>212</v>
      </c>
      <c r="I58" s="11" t="s">
        <v>213</v>
      </c>
      <c r="J58" s="11" t="s">
        <v>214</v>
      </c>
      <c r="K58" s="13">
        <v>1</v>
      </c>
      <c r="L58" s="11" t="s">
        <v>21</v>
      </c>
      <c r="M58" s="14">
        <v>56050</v>
      </c>
      <c r="N58" s="15" t="s">
        <v>49</v>
      </c>
    </row>
    <row r="59" spans="2:14" ht="94.5" hidden="1" x14ac:dyDescent="0.25">
      <c r="B59" s="11" t="s">
        <v>13</v>
      </c>
      <c r="C59" s="12">
        <v>45915</v>
      </c>
      <c r="D59" s="11" t="s">
        <v>215</v>
      </c>
      <c r="E59" s="11" t="s">
        <v>216</v>
      </c>
      <c r="F59" s="11" t="s">
        <v>16</v>
      </c>
      <c r="G59" s="11" t="s">
        <v>217</v>
      </c>
      <c r="H59" s="11" t="s">
        <v>92</v>
      </c>
      <c r="I59" s="11" t="s">
        <v>93</v>
      </c>
      <c r="J59" s="11" t="s">
        <v>218</v>
      </c>
      <c r="K59" s="13">
        <v>1</v>
      </c>
      <c r="L59" s="11" t="s">
        <v>29</v>
      </c>
      <c r="M59" s="14">
        <v>80000</v>
      </c>
      <c r="N59" s="15" t="s">
        <v>42</v>
      </c>
    </row>
    <row r="60" spans="2:14" ht="157.5" hidden="1" x14ac:dyDescent="0.25">
      <c r="B60" s="11" t="s">
        <v>13</v>
      </c>
      <c r="C60" s="12">
        <v>45923</v>
      </c>
      <c r="D60" s="11" t="s">
        <v>219</v>
      </c>
      <c r="E60" s="11" t="s">
        <v>220</v>
      </c>
      <c r="F60" s="11" t="s">
        <v>158</v>
      </c>
      <c r="G60" s="11" t="s">
        <v>221</v>
      </c>
      <c r="H60" s="13">
        <v>72100000</v>
      </c>
      <c r="I60" s="11" t="s">
        <v>103</v>
      </c>
      <c r="J60" s="20" t="s">
        <v>222</v>
      </c>
      <c r="K60" s="13"/>
      <c r="L60" s="11"/>
      <c r="M60" s="14"/>
      <c r="N60" s="15"/>
    </row>
    <row r="61" spans="2:14" ht="78.75" x14ac:dyDescent="0.25">
      <c r="B61" s="16" t="s">
        <v>13</v>
      </c>
      <c r="C61" s="6">
        <v>45930</v>
      </c>
      <c r="D61" s="16" t="s">
        <v>223</v>
      </c>
      <c r="E61" s="16" t="s">
        <v>224</v>
      </c>
      <c r="F61" s="16" t="s">
        <v>16</v>
      </c>
      <c r="G61" s="16" t="s">
        <v>225</v>
      </c>
      <c r="H61" s="17">
        <v>81110000</v>
      </c>
      <c r="I61" s="16" t="s">
        <v>54</v>
      </c>
      <c r="J61" s="16" t="s">
        <v>226</v>
      </c>
      <c r="K61" s="17">
        <v>1</v>
      </c>
      <c r="L61" s="16" t="s">
        <v>127</v>
      </c>
      <c r="M61" s="18">
        <v>100800</v>
      </c>
      <c r="N61" s="19" t="s">
        <v>49</v>
      </c>
    </row>
    <row r="62" spans="2:14" ht="15.75" hidden="1" x14ac:dyDescent="0.25">
      <c r="B62" s="11"/>
      <c r="C62" s="12"/>
      <c r="D62" s="11"/>
      <c r="E62" s="11"/>
      <c r="F62" s="11"/>
      <c r="G62" s="11"/>
      <c r="H62" s="11"/>
      <c r="I62" s="11"/>
      <c r="J62" s="11"/>
      <c r="K62" s="13"/>
      <c r="L62" s="11"/>
      <c r="M62" s="14"/>
      <c r="N62" s="15"/>
    </row>
    <row r="63" spans="2:14" ht="15.75" x14ac:dyDescent="0.25">
      <c r="B63" s="21"/>
      <c r="C63" s="22"/>
      <c r="D63" s="21"/>
      <c r="E63" s="21"/>
      <c r="F63" s="21"/>
      <c r="G63" s="21"/>
      <c r="H63" s="21"/>
      <c r="I63" s="21"/>
      <c r="J63" s="21"/>
      <c r="K63" s="21"/>
      <c r="L63" s="21"/>
      <c r="M63" s="23">
        <f>SUBTOTAL(109,M16:M61)</f>
        <v>245166</v>
      </c>
      <c r="N63" s="24"/>
    </row>
    <row r="64" spans="2:14" ht="15.75" x14ac:dyDescent="0.25">
      <c r="B64" s="1"/>
      <c r="C64" s="1"/>
      <c r="D64" s="1"/>
      <c r="E64" s="1"/>
      <c r="F64" s="1"/>
      <c r="G64" s="28"/>
      <c r="H64" s="28"/>
      <c r="I64" s="28"/>
      <c r="J64" s="28"/>
      <c r="K64" s="1"/>
      <c r="L64" s="1"/>
      <c r="M64" s="1"/>
      <c r="N64" s="1"/>
    </row>
    <row r="65" spans="2:14" ht="15.75" x14ac:dyDescent="0.25">
      <c r="B65" s="1"/>
      <c r="C65" s="1"/>
      <c r="D65" s="1"/>
      <c r="E65" s="1"/>
      <c r="F65" s="1"/>
      <c r="G65" s="29"/>
      <c r="H65" s="29"/>
      <c r="I65" s="29"/>
      <c r="J65" s="29"/>
      <c r="K65" s="1"/>
      <c r="L65" s="1"/>
      <c r="M65" s="1"/>
      <c r="N65" s="1"/>
    </row>
    <row r="66" spans="2:14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ht="16.5" thickBot="1" x14ac:dyDescent="0.3">
      <c r="B67" s="1"/>
      <c r="C67" s="1"/>
      <c r="D67" s="1"/>
      <c r="E67" s="1"/>
      <c r="F67" s="1"/>
      <c r="G67" s="30"/>
      <c r="H67" s="30"/>
      <c r="I67" s="30"/>
      <c r="J67" s="1"/>
      <c r="K67" s="1"/>
      <c r="L67" s="1"/>
      <c r="M67" s="1"/>
      <c r="N67" s="1"/>
    </row>
    <row r="68" spans="2:14" ht="15.75" x14ac:dyDescent="0.25">
      <c r="B68" s="1"/>
      <c r="C68" s="1"/>
      <c r="D68" s="1"/>
      <c r="E68" s="1"/>
      <c r="F68" s="1"/>
      <c r="G68" s="31" t="s">
        <v>228</v>
      </c>
      <c r="H68" s="32"/>
      <c r="I68" s="32"/>
      <c r="J68" s="1"/>
      <c r="K68" s="1"/>
      <c r="L68" s="1"/>
      <c r="M68" s="1"/>
      <c r="N68" s="1"/>
    </row>
    <row r="69" spans="2:14" ht="15.75" x14ac:dyDescent="0.25">
      <c r="B69" s="1"/>
      <c r="C69" s="1"/>
      <c r="D69" s="1"/>
      <c r="E69" s="1"/>
      <c r="F69" s="1"/>
      <c r="G69" s="29" t="s">
        <v>229</v>
      </c>
      <c r="H69" s="29"/>
      <c r="I69" s="29"/>
      <c r="J69" s="1"/>
      <c r="K69" s="1"/>
      <c r="L69" s="1"/>
      <c r="M69" s="1"/>
      <c r="N69" s="1"/>
    </row>
    <row r="70" spans="2:14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</sheetData>
  <mergeCells count="6">
    <mergeCell ref="G69:I69"/>
    <mergeCell ref="B13:N13"/>
    <mergeCell ref="G64:J64"/>
    <mergeCell ref="G65:J65"/>
    <mergeCell ref="G67:I67"/>
    <mergeCell ref="G68:I68"/>
  </mergeCells>
  <pageMargins left="0.25" right="0.25" top="0.75" bottom="0.75" header="0.3" footer="0.3"/>
  <pageSetup scale="40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2025-10-06T17:15:09Z</cp:lastPrinted>
  <dcterms:created xsi:type="dcterms:W3CDTF">2025-10-06T17:10:41Z</dcterms:created>
  <dcterms:modified xsi:type="dcterms:W3CDTF">2025-11-03T19:16:29Z</dcterms:modified>
</cp:coreProperties>
</file>