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ai\Desktop\AÑO 2025\2025-MARZO\"/>
    </mc:Choice>
  </mc:AlternateContent>
  <xr:revisionPtr revIDLastSave="0" documentId="8_{C0A306C7-F7EA-4F55-8373-14D0E73014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D12" i="2"/>
  <c r="B12" i="2"/>
  <c r="B18" i="2"/>
  <c r="B54" i="2"/>
  <c r="B28" i="2"/>
  <c r="B76" i="2" l="1"/>
  <c r="E28" i="2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<sst xmlns="http://schemas.openxmlformats.org/spreadsheetml/2006/main" count="116" uniqueCount="115">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</sst>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F56" sqref="F56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96</v>
      </c>
      <c r="B9" s="39" t="s">
        <v>104</v>
      </c>
      <c r="C9" s="39" t="s">
        <v>36</v>
      </c>
      <c r="D9" s="41" t="s">
        <v>105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13414220.970000001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/>
      <c r="H13" s="19"/>
      <c r="I13" s="19"/>
      <c r="J13" s="19"/>
      <c r="K13" s="19"/>
      <c r="L13" s="19"/>
      <c r="M13" s="19"/>
      <c r="N13" s="19"/>
      <c r="O13" s="19"/>
      <c r="P13" s="8">
        <f>+D13+E13+F13+G13+H13+I13+J13+K13+L13+M13+N13+O13</f>
        <v>11114133.33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/>
      <c r="H14" s="19"/>
      <c r="I14" s="19"/>
      <c r="J14" s="19"/>
      <c r="K14" s="19"/>
      <c r="L14" s="19"/>
      <c r="M14" s="19"/>
      <c r="N14" s="19"/>
      <c r="O14" s="19"/>
      <c r="P14" s="8">
        <f>+D14+E14+F14+G14+H14+I14+J14+K14+L14+M14+N14+O14</f>
        <v>636000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8">
        <f>+D15+E15+F15+G15+H15+I15+J15+K15+L15+M15+N15+O15</f>
        <v>0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ref="P17:P76" si="2">+D17+E17+F17+G17+H17+I17+J17+K17+L17+M17+N17+O17</f>
        <v>1664087.6400000001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0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6998779.3300000001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2"/>
        <v>1135802.7999999998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/>
      <c r="H20" s="19"/>
      <c r="I20" s="19"/>
      <c r="J20" s="19"/>
      <c r="K20" s="19"/>
      <c r="L20" s="19"/>
      <c r="M20" s="19"/>
      <c r="N20" s="19"/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/>
      <c r="H21" s="19"/>
      <c r="I21" s="19"/>
      <c r="J21" s="19"/>
      <c r="K21" s="19"/>
      <c r="L21" s="19"/>
      <c r="M21" s="19"/>
      <c r="N21" s="19"/>
      <c r="O21" s="19"/>
      <c r="P21" s="8">
        <f t="shared" si="2"/>
        <v>576000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/>
      <c r="H22" s="19"/>
      <c r="I22" s="19"/>
      <c r="J22" s="19"/>
      <c r="K22" s="19"/>
      <c r="L22" s="19"/>
      <c r="M22" s="19"/>
      <c r="N22" s="19"/>
      <c r="O22" s="19"/>
      <c r="P22" s="8">
        <f t="shared" si="2"/>
        <v>50910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2"/>
        <v>2800061.84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2"/>
        <v>1492587.92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2"/>
        <v>215616.4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/>
      <c r="H26" s="28"/>
      <c r="I26" s="28"/>
      <c r="J26" s="28"/>
      <c r="K26" s="28"/>
      <c r="L26" s="28"/>
      <c r="M26" s="28"/>
      <c r="N26" s="28"/>
      <c r="O26" s="28"/>
      <c r="P26" s="8">
        <f t="shared" si="2"/>
        <v>441331.97000000003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2"/>
        <v>232306.39999999997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703514.63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/>
      <c r="H29" s="28"/>
      <c r="I29" s="28"/>
      <c r="J29" s="28"/>
      <c r="K29" s="28"/>
      <c r="L29" s="28"/>
      <c r="M29" s="28"/>
      <c r="N29" s="28"/>
      <c r="O29" s="28"/>
      <c r="P29" s="8">
        <f t="shared" si="2"/>
        <v>132245.5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2"/>
        <v>0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/>
      <c r="H31" s="19"/>
      <c r="I31" s="19"/>
      <c r="J31" s="19"/>
      <c r="K31" s="19"/>
      <c r="L31" s="19"/>
      <c r="M31" s="19"/>
      <c r="N31" s="19"/>
      <c r="O31" s="19"/>
      <c r="P31" s="8">
        <f t="shared" si="2"/>
        <v>3450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2"/>
        <v>0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8">
        <f t="shared" si="2"/>
        <v>0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/>
      <c r="H35" s="19"/>
      <c r="I35" s="19"/>
      <c r="J35" s="19"/>
      <c r="K35" s="19"/>
      <c r="L35" s="19"/>
      <c r="M35" s="19"/>
      <c r="N35" s="19"/>
      <c r="O35" s="19"/>
      <c r="P35" s="8">
        <f t="shared" si="2"/>
        <v>394908.6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2"/>
        <v>172910.53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>+SUM(B55:B63)</f>
        <v>2296636</v>
      </c>
      <c r="C54" s="10">
        <f t="shared" ref="C54:N54" si="7">+SUM(C55:C63)</f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195068.16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/>
      <c r="H55" s="19"/>
      <c r="I55" s="19"/>
      <c r="J55" s="19"/>
      <c r="K55" s="19">
        <v>0</v>
      </c>
      <c r="L55" s="19"/>
      <c r="M55" s="19"/>
      <c r="N55" s="19"/>
      <c r="O55" s="19">
        <v>0</v>
      </c>
      <c r="P55" s="8">
        <f t="shared" si="2"/>
        <v>195068.16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2"/>
        <v>0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>+B72+B69+B64+B54+B46+B38+B28+B18+B12</f>
        <v>114061339</v>
      </c>
      <c r="C76" s="11">
        <f t="shared" ref="C76:O76" si="10">+C72+C69+C64+C54+C46+C38+C28+C18+C12</f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0</v>
      </c>
      <c r="H76" s="11">
        <f t="shared" si="10"/>
        <v>0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21311583.09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0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21311583.09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36" t="s">
        <v>92</v>
      </c>
      <c r="N94" s="36"/>
    </row>
    <row r="95" spans="1:16" x14ac:dyDescent="0.25">
      <c r="B95" s="21" t="s">
        <v>114</v>
      </c>
      <c r="M95" s="37" t="s">
        <v>91</v>
      </c>
      <c r="N95" s="37"/>
    </row>
    <row r="96" spans="1:16" x14ac:dyDescent="0.25">
      <c r="B96" s="20" t="s">
        <v>90</v>
      </c>
      <c r="M96" s="35" t="s">
        <v>89</v>
      </c>
      <c r="N96" s="35"/>
    </row>
    <row r="100" spans="1:9" x14ac:dyDescent="0.25">
      <c r="G100" s="35" t="s">
        <v>94</v>
      </c>
      <c r="H100" s="35"/>
      <c r="I100" s="35"/>
    </row>
    <row r="101" spans="1:9" x14ac:dyDescent="0.25">
      <c r="G101" s="34" t="s">
        <v>95</v>
      </c>
      <c r="H101" s="34"/>
      <c r="I101" s="34"/>
    </row>
    <row r="102" spans="1:9" x14ac:dyDescent="0.25">
      <c r="G102" s="35" t="s">
        <v>93</v>
      </c>
      <c r="H102" s="35"/>
      <c r="I102" s="3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2024-12-18T15:40:16Z</cp:lastPrinted>
  <dcterms:created xsi:type="dcterms:W3CDTF">2018-04-17T18:57:16Z</dcterms:created>
  <dcterms:modified xsi:type="dcterms:W3CDTF">2025-04-28T19:48:54Z</dcterms:modified>
</cp:coreProperties>
</file>