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 INM\OneDrive - INSTITUTO NACIONAL DE MIGRACION\Escritorio\2025\MARZO\"/>
    </mc:Choice>
  </mc:AlternateContent>
  <xr:revisionPtr revIDLastSave="0" documentId="8_{FDCE4140-B405-41BA-8398-BB8819E3EF0A}" xr6:coauthVersionLast="47" xr6:coauthVersionMax="47" xr10:uidLastSave="{00000000-0000-0000-0000-000000000000}"/>
  <bookViews>
    <workbookView xWindow="-110" yWindow="-110" windowWidth="19420" windowHeight="10300" xr2:uid="{3A948EC9-7011-4E64-8951-99C5EE0CE8A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9" i="1" l="1"/>
</calcChain>
</file>

<file path=xl/sharedStrings.xml><?xml version="1.0" encoding="utf-8"?>
<sst xmlns="http://schemas.openxmlformats.org/spreadsheetml/2006/main" count="497" uniqueCount="259">
  <si>
    <t>Trimestre</t>
  </si>
  <si>
    <t>Fecha de Publicación</t>
  </si>
  <si>
    <t>Referencia del Proceso</t>
  </si>
  <si>
    <t>Orden de Compra</t>
  </si>
  <si>
    <t>Proceso de Compra</t>
  </si>
  <si>
    <t>Modalidad</t>
  </si>
  <si>
    <t>Rubro Del Proceso</t>
  </si>
  <si>
    <t>Descripción Rubro</t>
  </si>
  <si>
    <t>Empresa Adjudicada</t>
  </si>
  <si>
    <t>RNC</t>
  </si>
  <si>
    <t>Cantidad de Contratos</t>
  </si>
  <si>
    <t>Monto Por Contratos</t>
  </si>
  <si>
    <t>DIVSIÓN</t>
  </si>
  <si>
    <t>T1</t>
  </si>
  <si>
    <t>INM-RD-DAF-CD-2025-0001</t>
  </si>
  <si>
    <t>INM-RD-2025-00001</t>
  </si>
  <si>
    <t>Servicio de corrección de estilo del libro "La Paradoja de las Migraciones". (ACNUR)</t>
  </si>
  <si>
    <t>Compras por Debajo del Umbral</t>
  </si>
  <si>
    <t>82110000</t>
  </si>
  <si>
    <t>Escritura y traducciones</t>
  </si>
  <si>
    <t>Daniel Antonio Garcia Santos</t>
  </si>
  <si>
    <t>402-4611782-0</t>
  </si>
  <si>
    <t>PUBLICACIÓN</t>
  </si>
  <si>
    <t>INM-RD-DAF-CD-2025-0002</t>
  </si>
  <si>
    <t>INM-RD-2025-00004</t>
  </si>
  <si>
    <t>Servicio de coordinación docente para la implementación de programas formativos de enfoques teóricos, técnicas y gestión práctica de las migraciones (ACNUR)</t>
  </si>
  <si>
    <t>86100000</t>
  </si>
  <si>
    <t>Formación profesional</t>
  </si>
  <si>
    <t>Comité Flacso República Dominicana, INC</t>
  </si>
  <si>
    <t>ENM</t>
  </si>
  <si>
    <t>INM-RD-DAF-CM-2025-0002</t>
  </si>
  <si>
    <t>INM-RD-2025-00006</t>
  </si>
  <si>
    <t>Servicio de impresión del libro "La Paradoja de las Migraciones". (ACNUR)</t>
  </si>
  <si>
    <t>Compras Menores</t>
  </si>
  <si>
    <t>82120000</t>
  </si>
  <si>
    <t>Servicios de reproducción</t>
  </si>
  <si>
    <t xml:space="preserve">Fundación Imprenta Amigo del Hogar, INC </t>
  </si>
  <si>
    <t>INM-RD-DAF-CM-2025-0001</t>
  </si>
  <si>
    <t>INM-RD-2025-00014</t>
  </si>
  <si>
    <t>Servicio de suscripción de licencias informáticas utilizadas en el INM RD.</t>
  </si>
  <si>
    <t>81110000</t>
  </si>
  <si>
    <t>Servicios informáticos</t>
  </si>
  <si>
    <t>Clickteck, SRL (RESCINDIDO)</t>
  </si>
  <si>
    <t>RESCINDIDO</t>
  </si>
  <si>
    <t>TIC</t>
  </si>
  <si>
    <t>INM-RD-2025-00019</t>
  </si>
  <si>
    <t>PWA, EIRL</t>
  </si>
  <si>
    <t>I3187229S</t>
  </si>
  <si>
    <t>INM-RD-2025-00013</t>
  </si>
  <si>
    <t>Justech, SRL</t>
  </si>
  <si>
    <t>INM-RD-DAF-CD-2025-0003</t>
  </si>
  <si>
    <t>INM-RD-2025-00002</t>
  </si>
  <si>
    <t>Servicio de corrección de estilo de la Memoria del Seminario Internacional Flujos Globales de Movilidad Humana y Políticas Migratorias (ACNUR)</t>
  </si>
  <si>
    <t>INM-RD-DAF-CM-2025-0003</t>
  </si>
  <si>
    <t>INM-RD-2025-00007</t>
  </si>
  <si>
    <t>Contratación de salón, montaje de evento y catering para Presentación y puesta en circulación de resultados del programa de publicaciones. (ACNUR)</t>
  </si>
  <si>
    <t>90110000</t>
  </si>
  <si>
    <t>Instalaciones hoteleras, alojamientos y centros de encuentros</t>
  </si>
  <si>
    <t>Agencia de Viajes Milena Tours, SRL</t>
  </si>
  <si>
    <t>DICOM</t>
  </si>
  <si>
    <t>INM-RD-DAF-CM-2025-0004</t>
  </si>
  <si>
    <t>INM-RD-2025-00012</t>
  </si>
  <si>
    <t>Servicio de coordinación docente para acciones formativas de la ENM (UNICEF)</t>
  </si>
  <si>
    <t>INM-RD-DAF-CD-2025-0004</t>
  </si>
  <si>
    <t>INM-RD-2025-00003</t>
  </si>
  <si>
    <t>Suministro de botellones de agua purificada para el uso del INM RD</t>
  </si>
  <si>
    <t>50200000</t>
  </si>
  <si>
    <t>Bebidas</t>
  </si>
  <si>
    <t>Planeta Azul, SA</t>
  </si>
  <si>
    <t>DAF</t>
  </si>
  <si>
    <t>INM-RD-DAF-CD-2025-0005</t>
  </si>
  <si>
    <t>INM-RD-2025-00005</t>
  </si>
  <si>
    <t>Servicio de cobertura fotográfica, grabación de evento y transmisión por zoom (ACNUR)</t>
  </si>
  <si>
    <t>82130000</t>
  </si>
  <si>
    <t>Servicios fotográficos</t>
  </si>
  <si>
    <t>Lightchasing Company, SRL</t>
  </si>
  <si>
    <t>INM-RD-DAF-CD-2025-0006</t>
  </si>
  <si>
    <t>INM-RD-2025-00008</t>
  </si>
  <si>
    <t>Servicio de Diseño y Diagramación e impresión de Boletín Décimo Aniversario INM RD.</t>
  </si>
  <si>
    <t>Pia Menicucci y Asoc., SRL</t>
  </si>
  <si>
    <t>INM-RD-DAF-CD-2025-0007</t>
  </si>
  <si>
    <t>INM-RD-2025-00009</t>
  </si>
  <si>
    <t>Adquisición de agendas ejecutivas 2025 para el INM RD.</t>
  </si>
  <si>
    <t>14110000</t>
  </si>
  <si>
    <t>Productos de papel</t>
  </si>
  <si>
    <t>GL Promociones, SRL</t>
  </si>
  <si>
    <t>INM-RD-DAF-CD-2025-0008</t>
  </si>
  <si>
    <t>INM-RD-2025-00010</t>
  </si>
  <si>
    <t>Servicio de transcripción del libro la paradoja de las migraciones (Adicionales)</t>
  </si>
  <si>
    <t>Geodata Survey, SRL</t>
  </si>
  <si>
    <t>INM-RD-DAF-CD-2025-0009</t>
  </si>
  <si>
    <t>INM-RD-2025-00011</t>
  </si>
  <si>
    <t>Servicio de Lavandería de los manteles, bambalinas y banderas del INM RD.</t>
  </si>
  <si>
    <t>91110000</t>
  </si>
  <si>
    <t>Asistencia doméstica y personal</t>
  </si>
  <si>
    <t>Marico, SRL</t>
  </si>
  <si>
    <t>INM-RD-DAF-CD-2025-0010</t>
  </si>
  <si>
    <t>INM-RD-2025-00015</t>
  </si>
  <si>
    <t>Servicio de mantenimiento y reparación de vehículos al servicio del INM RD</t>
  </si>
  <si>
    <t>78180000</t>
  </si>
  <si>
    <t>Servicios de mantenimiento o reparaciones de transportes</t>
  </si>
  <si>
    <t>Delta Comercial, SA</t>
  </si>
  <si>
    <t>INM-RD-DAF-CD-2025-0011</t>
  </si>
  <si>
    <t>INM-RD-2025-00016</t>
  </si>
  <si>
    <t xml:space="preserve">Servicio de catering para reuniones diseño de informes técnicos sectoriales y propuestas de políticas migratorias </t>
  </si>
  <si>
    <t>90100000</t>
  </si>
  <si>
    <t>Restaurantes y catering (servicios de comidas y bebidas)</t>
  </si>
  <si>
    <t>Franklin Benjamín López Fornerin</t>
  </si>
  <si>
    <t>001-09815258</t>
  </si>
  <si>
    <t>DIEM</t>
  </si>
  <si>
    <t>INM-RD-DAF-CD-2025-0012</t>
  </si>
  <si>
    <t>INM-RD-2025-00017</t>
  </si>
  <si>
    <t>Adquisición de toners para impresoras y reparación de laptop para el INM RD.</t>
  </si>
  <si>
    <t>44100000</t>
  </si>
  <si>
    <t>Maquinaria, suministros y accesorios de oficina</t>
  </si>
  <si>
    <t>Computer Technology And Service Arnaldo Rodriguez, SRL</t>
  </si>
  <si>
    <t>INM-RD-DAF-CD-2025-0013</t>
  </si>
  <si>
    <t>INM-RD-2025-00018</t>
  </si>
  <si>
    <t>Servicio de impresiones varias para el INM RD</t>
  </si>
  <si>
    <t>Impresos Tres Tintas, SRL</t>
  </si>
  <si>
    <t>INM-RD-DAF-CM-2025-0005</t>
  </si>
  <si>
    <t>INM-RD-2025-00024</t>
  </si>
  <si>
    <t>Adquisición de combustible para el uso del INM RD</t>
  </si>
  <si>
    <t>15100000</t>
  </si>
  <si>
    <t>Combustibles</t>
  </si>
  <si>
    <t>Distribuidores Internacionales de Petróleo, SA</t>
  </si>
  <si>
    <t>INM-RD-2025-00025</t>
  </si>
  <si>
    <t>Tropigas Dominicana, SRL</t>
  </si>
  <si>
    <t>INM-RD-DAF-CD-2025-0014</t>
  </si>
  <si>
    <t>INM-RD-2025-00020</t>
  </si>
  <si>
    <t xml:space="preserve">Consultoría para elaboración de curso sobre emigración dominicana a Estados Unidos </t>
  </si>
  <si>
    <t>INM-RD-DAF-CD-2025-0015</t>
  </si>
  <si>
    <t>INM-RD-2025-00023</t>
  </si>
  <si>
    <t>ADQUISICIÓN DE MOBILIARIO PARA EL USO DEL INM RD DIRIGIDO A MYPIME.</t>
  </si>
  <si>
    <t>56100000</t>
  </si>
  <si>
    <t>Muebles de alojamiento</t>
  </si>
  <si>
    <t>Muebles &amp; Equipos para Oficina León Gonzalez, SRL</t>
  </si>
  <si>
    <t>INM-RD-DAF-CD-2025-0016</t>
  </si>
  <si>
    <t>INM-RD-2025-00021</t>
  </si>
  <si>
    <t xml:space="preserve">Servicios de coordinación docente para cursos del Escuela Nacional de Migración </t>
  </si>
  <si>
    <t>Patio Común, SRL</t>
  </si>
  <si>
    <t>INM-RD-2025-00022</t>
  </si>
  <si>
    <t>Yvonne Alexandra Aguasvivas Soto</t>
  </si>
  <si>
    <t>003-00166931</t>
  </si>
  <si>
    <t>INM-RD-DAF-CD-2025-0017</t>
  </si>
  <si>
    <t>INM-RD-2025-00027</t>
  </si>
  <si>
    <t>SERVICIO DE IMPRESIÓN DE DOCUMENTOS VARIOS PARA EL INM RD</t>
  </si>
  <si>
    <t>Copy Solutions International, SA</t>
  </si>
  <si>
    <t>INM-RD-DAF-CD-2025-0018</t>
  </si>
  <si>
    <t>INM-RD-2025-00026</t>
  </si>
  <si>
    <t>Servicio de mantenimiento de jardinería de la entrada del INM RD.</t>
  </si>
  <si>
    <t>72100000</t>
  </si>
  <si>
    <t>Servicios de mantenimiento y reparaciones de construcciones e instalaciones</t>
  </si>
  <si>
    <t>Soluciones Integrales CAF, SRL</t>
  </si>
  <si>
    <t>INM-RD-DAF-CM-2025-0006</t>
  </si>
  <si>
    <t>INM-RD-2025-00032</t>
  </si>
  <si>
    <t>Servicio de outsourcing de conserjería, para completar labores de limpieza en el INM RD.</t>
  </si>
  <si>
    <t>76110000</t>
  </si>
  <si>
    <t>Servicios de aseo y limpieza</t>
  </si>
  <si>
    <t>RRHH</t>
  </si>
  <si>
    <t>INM-RD-DAF-CD-2025-0019</t>
  </si>
  <si>
    <t>Servicio de transcripción de varios documentos del INM RD</t>
  </si>
  <si>
    <t>INM-RD-DAF-CM-2025-0008</t>
  </si>
  <si>
    <t>INM-RD-2025-00048</t>
  </si>
  <si>
    <t>Servicios de suscripción de licencias informáticas para el uso del INM RD</t>
  </si>
  <si>
    <t>Savant Consultores, SRL</t>
  </si>
  <si>
    <t>INM-RD-2025-00047</t>
  </si>
  <si>
    <t>Cecomsa, SRL</t>
  </si>
  <si>
    <t>INM-RD-2025-00049</t>
  </si>
  <si>
    <t>Integraciones Tecnológicas, M&amp;A, SRL</t>
  </si>
  <si>
    <t>INM-RD-2025-00046</t>
  </si>
  <si>
    <t>Manzueta &amp; Peña Group, SRL</t>
  </si>
  <si>
    <t>INM-RD-DAF-CD-2025-0020</t>
  </si>
  <si>
    <t>INM-RD-2025-00029</t>
  </si>
  <si>
    <t>Servicio Diseño de cubierta del Libro Las Paradojas de las Migraciones</t>
  </si>
  <si>
    <t>82140000</t>
  </si>
  <si>
    <t>Diseño gráfico</t>
  </si>
  <si>
    <t>Vivian Estela Martinez Hart</t>
  </si>
  <si>
    <t>001-017442283-1</t>
  </si>
  <si>
    <t>INM-RD-DAF-CD-2025-0021</t>
  </si>
  <si>
    <t>INM-RD-2025-00030</t>
  </si>
  <si>
    <t xml:space="preserve">Servicio de suscripción en un periódico de circulación nacional por un año </t>
  </si>
  <si>
    <t>55100000</t>
  </si>
  <si>
    <t>Medios impresos</t>
  </si>
  <si>
    <t>Editora Listin Diario, SA</t>
  </si>
  <si>
    <t>INM-RD-DAF-CD-2025-0022</t>
  </si>
  <si>
    <t>INM-RD-2025-00031</t>
  </si>
  <si>
    <t>SERVICIO DE GESTIÓN DE LOGÍSTICA PARA ENTREVISTAS DEL TRABAJO DE CAMPO PARA EL DISEÑO DE POLÍTICAS DE CONTROL Y GESTIÓN DE FRONTERAS.</t>
  </si>
  <si>
    <t>80100000</t>
  </si>
  <si>
    <t>Servicios de asesoría de gestión</t>
  </si>
  <si>
    <t>Economia y frotera Ecofrontera, srl</t>
  </si>
  <si>
    <t>INM-RD-DAF-CD-2025-0023</t>
  </si>
  <si>
    <t>INM-RD-2025-00036</t>
  </si>
  <si>
    <t>Servicio de facilitación docente para cursos de la Escuela Nacional de Migración</t>
  </si>
  <si>
    <t>José Joribe Castillo Javier</t>
  </si>
  <si>
    <t>001-186334856</t>
  </si>
  <si>
    <t>INM-RD-2025-00035</t>
  </si>
  <si>
    <t>Francisca  De Los Santos Polanco De Arriaga</t>
  </si>
  <si>
    <t>001-03251682</t>
  </si>
  <si>
    <t>INM-RD-2025-00033</t>
  </si>
  <si>
    <t>Bismarck José Hernández De Óleo</t>
  </si>
  <si>
    <t>001-13514764</t>
  </si>
  <si>
    <t>INM-RD-2025-00040</t>
  </si>
  <si>
    <t>Eric Del Carmen Gómez Gil</t>
  </si>
  <si>
    <t>001-00752096</t>
  </si>
  <si>
    <t>INM-RD-2025-00037</t>
  </si>
  <si>
    <t>Patricia  De la Rosa Fernández</t>
  </si>
  <si>
    <t>001-01713220</t>
  </si>
  <si>
    <t>INM-RD-2025-00034</t>
  </si>
  <si>
    <t>INM-RD-2025-00038</t>
  </si>
  <si>
    <t>Jedami &amp; Asociados, SRL</t>
  </si>
  <si>
    <t>INM-RD-DAF-CD-2025-0025</t>
  </si>
  <si>
    <t>INM-RD-2025-00041</t>
  </si>
  <si>
    <t>Servicio de alquiler de vehículo para transporte del personal del INM RD</t>
  </si>
  <si>
    <t>78110000</t>
  </si>
  <si>
    <t>Transporte de pasajeros</t>
  </si>
  <si>
    <t>Leasing Automotriz del Sur, SRL</t>
  </si>
  <si>
    <t>INM-RD-DAF-CD-2025-0024</t>
  </si>
  <si>
    <t>INM-RD-2025-00042</t>
  </si>
  <si>
    <t>SERVICIOS DE CATERING PARA DIFERENTES ACTIVIDADES DE LA ESCUELA NACIONAL DE MIGRACIÓN DEL INM RD</t>
  </si>
  <si>
    <t>Altagracia Orquidea Melo Encarnacion</t>
  </si>
  <si>
    <t>001-011373652</t>
  </si>
  <si>
    <t>INM-RD-DAF-CD-2025-0026</t>
  </si>
  <si>
    <t>INM-RD-2025-00043</t>
  </si>
  <si>
    <t>Servicio de reparación y mantenimiento de planta eléctrica de la ENM</t>
  </si>
  <si>
    <t>Grupo Energy Rental Dominicana (GERDOM), SRL</t>
  </si>
  <si>
    <t>CANCELADA</t>
  </si>
  <si>
    <t>INM-RD-DAF-CD-2025-0028</t>
  </si>
  <si>
    <t>INM-RD-2025-00044</t>
  </si>
  <si>
    <t>INM-RD-DAF-CD-2025-0029</t>
  </si>
  <si>
    <t>INM-RD-2025-00045</t>
  </si>
  <si>
    <t>Servicio de impresión de páginas adicionales del libro La Paradoja de las Migraciones</t>
  </si>
  <si>
    <t>INM-RD-DAF-CD-2025-0030</t>
  </si>
  <si>
    <t>INM-RD-2025-00050</t>
  </si>
  <si>
    <t>SERVICIO DE LAMINADO IMANTADO LISO PARA VEHÍCULOS  DEL INM RD</t>
  </si>
  <si>
    <t>31200000</t>
  </si>
  <si>
    <t>Adhesivos y selladores</t>
  </si>
  <si>
    <t>SD Impresos Express, SRL</t>
  </si>
  <si>
    <t>INM-RD-DAF-CD-2025-0031</t>
  </si>
  <si>
    <t>INM-RD-2025-00051</t>
  </si>
  <si>
    <t>Suministro de insumos de cocina para el INM RD</t>
  </si>
  <si>
    <t>50160000</t>
  </si>
  <si>
    <t>Chocolates, azúcares, edulcorantes y productos de confitería</t>
  </si>
  <si>
    <t>Mercantil de Oficina, SRL</t>
  </si>
  <si>
    <t>INM-RD-DAF-CD-2025-0027</t>
  </si>
  <si>
    <t>INM-RD-2025-00052</t>
  </si>
  <si>
    <t>Adquisición Material gastable de oficina para el INM RD.</t>
  </si>
  <si>
    <t>32100000</t>
  </si>
  <si>
    <t>Circuitos impresos, circuitos integrados y micro ensamblajes</t>
  </si>
  <si>
    <t>Inversiones DELECA, SRL</t>
  </si>
  <si>
    <t>INM-RD-DAF-CD-2025-0032</t>
  </si>
  <si>
    <t>INM-RD-2025-00053</t>
  </si>
  <si>
    <t>Suministro de artículos de higiene y limpieza para el uso del INM RD</t>
  </si>
  <si>
    <t>Suministros de aseo y limpieza</t>
  </si>
  <si>
    <t>Euclip, SRL</t>
  </si>
  <si>
    <t>INFORME DE PROCESOS DE COMPRAS POR DEBAJO DEL UMBRAL MARZO 2025</t>
  </si>
  <si>
    <t>Jeovanny Tejeda</t>
  </si>
  <si>
    <t>Encargado Administrativo y Financiero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</si>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</sst>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10816]dd/mm/yyyy\ hh:mm:ss"/>
  </numFmts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Futura Bk BT"/>
      <family val="2"/>
    </font>
    <font>
      <sz val="12"/>
      <color theme="1"/>
      <name val="Futura Bk BT"/>
      <family val="2"/>
    </font>
    <font>
      <sz val="12"/>
      <color theme="1"/>
      <name val="Aptos Narrow"/>
      <family val="2"/>
      <scheme val="minor"/>
    </font>
    <font>
      <sz val="12"/>
      <color theme="0"/>
      <name val="Futura Bk BT"/>
      <family val="2"/>
    </font>
    <font>
      <sz val="12"/>
      <color indexed="8"/>
      <name val="Futura Bk BT"/>
      <family val="2"/>
    </font>
    <font>
      <sz val="12"/>
      <color rgb="FFFF0000"/>
      <name val="Futura Bk BT"/>
      <family val="2"/>
    </font>
    <font>
      <b/>
      <sz val="12"/>
      <color indexed="8"/>
      <name val="Futura Bk BT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249977111117893"/>
        <bgColor indexed="0"/>
      </patternFill>
    </fill>
    <fill>
      <patternFill patternType="solid">
        <fgColor theme="3" tint="0.749992370372631"/>
        <bgColor indexed="0"/>
      </patternFill>
    </fill>
    <fill>
      <patternFill patternType="solid">
        <fgColor theme="3" tint="0.74999237037263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4" fillId="0" borderId="0" xfId="0" applyFont="1"/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5" xfId="0" applyFont="1" applyFill="1" applyBorder="1" applyAlignment="1" applyProtection="1">
      <alignment horizontal="center" vertical="center" wrapText="1" readingOrder="1"/>
      <protection locked="0"/>
    </xf>
    <xf numFmtId="1" fontId="6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14" fontId="6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3" borderId="7" xfId="0" applyFont="1" applyFill="1" applyBorder="1" applyAlignment="1" applyProtection="1">
      <alignment horizontal="center" vertical="center" wrapText="1" readingOrder="1"/>
      <protection locked="0"/>
    </xf>
    <xf numFmtId="44" fontId="6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0" borderId="6" xfId="0" applyNumberFormat="1" applyFont="1" applyBorder="1" applyAlignment="1" applyProtection="1">
      <alignment horizontal="center" vertical="center" wrapText="1" readingOrder="1"/>
      <protection locked="0"/>
    </xf>
    <xf numFmtId="14" fontId="6" fillId="0" borderId="7" xfId="0" applyNumberFormat="1" applyFont="1" applyBorder="1" applyAlignment="1" applyProtection="1">
      <alignment horizontal="center" vertical="center" wrapText="1" readingOrder="1"/>
      <protection locked="0"/>
    </xf>
    <xf numFmtId="0" fontId="6" fillId="0" borderId="7" xfId="0" applyFont="1" applyBorder="1" applyAlignment="1" applyProtection="1">
      <alignment horizontal="center" vertical="center" wrapText="1" readingOrder="1"/>
      <protection locked="0"/>
    </xf>
    <xf numFmtId="44" fontId="6" fillId="0" borderId="7" xfId="0" applyNumberFormat="1" applyFont="1" applyBorder="1" applyAlignment="1" applyProtection="1">
      <alignment horizontal="center" vertical="center" wrapText="1" readingOrder="1"/>
      <protection locked="0"/>
    </xf>
    <xf numFmtId="164" fontId="7" fillId="0" borderId="6" xfId="0" applyNumberFormat="1" applyFont="1" applyBorder="1" applyAlignment="1" applyProtection="1">
      <alignment horizontal="center" vertical="center" wrapText="1" readingOrder="1"/>
      <protection locked="0"/>
    </xf>
    <xf numFmtId="14" fontId="7" fillId="0" borderId="7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7" xfId="0" applyFont="1" applyBorder="1" applyAlignment="1" applyProtection="1">
      <alignment horizontal="center" vertical="center" wrapText="1" readingOrder="1"/>
      <protection locked="0"/>
    </xf>
    <xf numFmtId="44" fontId="7" fillId="0" borderId="7" xfId="0" applyNumberFormat="1" applyFont="1" applyBorder="1" applyAlignment="1" applyProtection="1">
      <alignment horizontal="center" vertical="center" wrapText="1" readingOrder="1"/>
      <protection locked="0"/>
    </xf>
    <xf numFmtId="164" fontId="6" fillId="0" borderId="9" xfId="0" applyNumberFormat="1" applyFont="1" applyBorder="1" applyAlignment="1" applyProtection="1">
      <alignment horizontal="center" vertical="center" wrapText="1" readingOrder="1"/>
      <protection locked="0"/>
    </xf>
    <xf numFmtId="14" fontId="6" fillId="0" borderId="10" xfId="0" applyNumberFormat="1" applyFont="1" applyBorder="1" applyAlignment="1" applyProtection="1">
      <alignment horizontal="center" vertical="center" wrapText="1" readingOrder="1"/>
      <protection locked="0"/>
    </xf>
    <xf numFmtId="0" fontId="6" fillId="0" borderId="10" xfId="0" applyFont="1" applyBorder="1" applyAlignment="1" applyProtection="1">
      <alignment horizontal="center" vertical="center" wrapText="1" readingOrder="1"/>
      <protection locked="0"/>
    </xf>
    <xf numFmtId="44" fontId="6" fillId="0" borderId="10" xfId="0" applyNumberFormat="1" applyFont="1" applyBorder="1" applyAlignment="1" applyProtection="1">
      <alignment horizontal="center" vertical="center" wrapText="1" readingOrder="1"/>
      <protection locked="0"/>
    </xf>
    <xf numFmtId="14" fontId="8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3" borderId="7" xfId="0" applyFont="1" applyFill="1" applyBorder="1" applyAlignment="1" applyProtection="1">
      <alignment horizontal="center" vertical="center" wrapText="1" readingOrder="1"/>
      <protection locked="0"/>
    </xf>
    <xf numFmtId="44" fontId="6" fillId="4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3" borderId="8" xfId="0" applyFont="1" applyFill="1" applyBorder="1" applyAlignment="1" applyProtection="1">
      <alignment horizontal="center" vertical="center" wrapText="1" readingOrder="1"/>
      <protection locked="0"/>
    </xf>
    <xf numFmtId="0" fontId="8" fillId="3" borderId="7" xfId="0" applyFont="1" applyFill="1" applyBorder="1" applyAlignment="1" applyProtection="1">
      <alignment horizontal="right" vertical="center" wrapText="1" readingOrder="1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indexed="1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3" tint="0.749992370372631"/>
        </patternFill>
      </fill>
      <alignment horizontal="right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Futura Bk BT"/>
        <family val="2"/>
        <scheme val="none"/>
      </font>
      <border diagonalUp="0" diagonalDown="0"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9" formatCode="d/m/yyyy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9" formatCode="d/m/yyyy"/>
      <fill>
        <patternFill patternType="solid">
          <fgColor indexed="0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4" formatCode="[$-10816]dd/mm/yyyy\ hh:mm:ss"/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3" tint="0.749992370372631"/>
        </patternFill>
      </fill>
      <alignment horizontal="center" vertical="center" textRotation="0" wrapText="1" indent="0" justifyLastLine="0" shrinkToFit="0" readingOrder="1"/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Futura Bk BT"/>
        <family val="2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Bk BT"/>
        <family val="2"/>
        <scheme val="none"/>
      </font>
      <fill>
        <patternFill patternType="solid">
          <fgColor indexed="0"/>
          <bgColor theme="3" tint="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1152525</xdr:colOff>
      <xdr:row>1</xdr:row>
      <xdr:rowOff>9525</xdr:rowOff>
    </xdr:from>
    <xdr:to>
      <xdr:col>9</xdr:col>
      <xdr:colOff>407250</xdr:colOff>
      <xdr:row>11</xdr:row>
      <xdr:rowOff>152959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4CA15F-0CAA-A451-B8EC-0F1B35B91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975" y="200025"/>
          <a:ext cx="3950550" cy="204843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2B46CB-EAF5-4C39-97D2-1DCD5CCB93CD}" name="Tabla1" displayName="Tabla1" ref="B16:N69" totalsRowCount="1" headerRowDxfId="31" dataDxfId="29" totalsRowDxfId="27" headerRowBorderDxfId="30" tableBorderDxfId="28" totalsRowBorderDxfId="26">
  <autoFilter ref="B16:N68" xr:uid="{6D2B46CB-EAF5-4C39-97D2-1DCD5CCB93CD}"/>
  <tableColumns count="13">
    <tableColumn id="1" xr3:uid="{E3933A80-A5B8-4425-88DF-1B89D63AB550}" name="Trimestre" dataDxfId="25" totalsRowDxfId="24"/>
    <tableColumn id="2" xr3:uid="{E6602EC4-A7AA-4B29-BB54-EA106DD04F45}" name="Fecha de Publicación" dataDxfId="23" totalsRowDxfId="22"/>
    <tableColumn id="3" xr3:uid="{AAD0D4F4-8D30-4CB0-9F2E-6807D47A03A9}" name="Referencia del Proceso" dataDxfId="21" totalsRowDxfId="20"/>
    <tableColumn id="14" xr3:uid="{3D75E72F-30A6-4F0B-B464-7EA83E577D18}" name="Orden de Compra" dataDxfId="19" totalsRowDxfId="18"/>
    <tableColumn id="4" xr3:uid="{0D6C9FAE-DFE5-4C7E-833F-FADF09372C5F}" name="Proceso de Compra" dataDxfId="17" totalsRowDxfId="16"/>
    <tableColumn id="5" xr3:uid="{A71CBB3D-26D1-42C8-92B1-AB1F46C525F3}" name="Modalidad" dataDxfId="15" totalsRowDxfId="14"/>
    <tableColumn id="6" xr3:uid="{579B34A3-DF07-4F8D-9A6C-86201713298A}" name="Rubro Del Proceso" dataDxfId="13" totalsRowDxfId="12"/>
    <tableColumn id="7" xr3:uid="{63CEAA47-CC8C-4C94-A480-AFFD7B32A538}" name="Descripción Rubro" dataDxfId="11" totalsRowDxfId="10"/>
    <tableColumn id="8" xr3:uid="{8DE7711B-10F2-447B-8124-067996F0243D}" name="Empresa Adjudicada" dataDxfId="9" totalsRowDxfId="8"/>
    <tableColumn id="15" xr3:uid="{D6135131-F919-474F-A58E-17F0CD996701}" name="RNC" dataDxfId="7" totalsRowDxfId="6"/>
    <tableColumn id="9" xr3:uid="{E50D4180-203F-4C88-A4BB-45B33AFC8688}" name="Cantidad de Contratos" totalsRowLabel="Total:" dataDxfId="5" totalsRowDxfId="4"/>
    <tableColumn id="11" xr3:uid="{38581E3A-3AF4-4C20-87F7-AA5EE9C5652F}" name="Monto Por Contratos" totalsRowFunction="custom" dataDxfId="3" totalsRowDxfId="2">
      <totalsRowFormula>SUBTOTAL(109,M45:M68)</totalsRowFormula>
    </tableColumn>
    <tableColumn id="12" xr3:uid="{2A3B6A8C-4314-4550-AB7A-2DA8148A5B10}" name="DIVSIÓN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2716F-94B1-4449-9E4B-6E44EECF8859}">
  <sheetPr>
    <pageSetUpPr fitToPage="1"/>
  </sheetPr>
  <dimension ref="B13:N75"/>
  <sheetViews>
    <sheetView tabSelected="1" workbookViewId="0">
      <selection activeCell="L76" sqref="L76"/>
    </sheetView>
  </sheetViews>
  <sheetFormatPr baseColWidth="10" defaultRowHeight="14.5"/>
  <cols>
    <col min="2" max="2" width="15.1796875" bestFit="1" customWidth="1"/>
    <col min="3" max="3" width="20.54296875" customWidth="1"/>
    <col min="4" max="4" width="30.453125" customWidth="1"/>
    <col min="5" max="5" width="24.7265625" customWidth="1"/>
    <col min="6" max="6" width="21.54296875" customWidth="1"/>
    <col min="7" max="7" width="13.54296875" customWidth="1"/>
    <col min="8" max="8" width="17.7265625" customWidth="1"/>
    <col min="9" max="9" width="17.54296875" customWidth="1"/>
    <col min="10" max="10" width="22.81640625" customWidth="1"/>
    <col min="11" max="12" width="20.7265625" customWidth="1"/>
    <col min="13" max="13" width="20" customWidth="1"/>
    <col min="14" max="14" width="16.1796875" customWidth="1"/>
  </cols>
  <sheetData>
    <row r="13" spans="2:14" ht="15" thickBot="1"/>
    <row r="14" spans="2:14" ht="16" thickBot="1">
      <c r="B14" s="26" t="s">
        <v>255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8"/>
    </row>
    <row r="15" spans="2:14" ht="16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ht="31">
      <c r="B16" s="3" t="s">
        <v>0</v>
      </c>
      <c r="C16" s="4" t="s">
        <v>1</v>
      </c>
      <c r="D16" s="4" t="s">
        <v>2</v>
      </c>
      <c r="E16" s="4" t="s">
        <v>3</v>
      </c>
      <c r="F16" s="4" t="s">
        <v>4</v>
      </c>
      <c r="G16" s="4" t="s">
        <v>5</v>
      </c>
      <c r="H16" s="4" t="s">
        <v>6</v>
      </c>
      <c r="I16" s="4" t="s">
        <v>7</v>
      </c>
      <c r="J16" s="4" t="s">
        <v>8</v>
      </c>
      <c r="K16" s="4" t="s">
        <v>9</v>
      </c>
      <c r="L16" s="4" t="s">
        <v>10</v>
      </c>
      <c r="M16" s="4" t="s">
        <v>11</v>
      </c>
      <c r="N16" s="4" t="s">
        <v>12</v>
      </c>
    </row>
    <row r="17" spans="2:14" ht="93" hidden="1">
      <c r="B17" s="5" t="s">
        <v>13</v>
      </c>
      <c r="C17" s="6">
        <v>45681</v>
      </c>
      <c r="D17" s="7" t="s">
        <v>14</v>
      </c>
      <c r="E17" s="7" t="s">
        <v>15</v>
      </c>
      <c r="F17" s="7" t="s">
        <v>16</v>
      </c>
      <c r="G17" s="7" t="s">
        <v>17</v>
      </c>
      <c r="H17" s="7" t="s">
        <v>18</v>
      </c>
      <c r="I17" s="7" t="s">
        <v>19</v>
      </c>
      <c r="J17" s="7" t="s">
        <v>20</v>
      </c>
      <c r="K17" s="7" t="s">
        <v>21</v>
      </c>
      <c r="L17" s="7">
        <v>1</v>
      </c>
      <c r="M17" s="8">
        <v>155878</v>
      </c>
      <c r="N17" s="7" t="s">
        <v>22</v>
      </c>
    </row>
    <row r="18" spans="2:14" ht="170.5" hidden="1">
      <c r="B18" s="9" t="s">
        <v>13</v>
      </c>
      <c r="C18" s="10">
        <v>45681</v>
      </c>
      <c r="D18" s="11" t="s">
        <v>23</v>
      </c>
      <c r="E18" s="11" t="s">
        <v>24</v>
      </c>
      <c r="F18" s="11" t="s">
        <v>25</v>
      </c>
      <c r="G18" s="11" t="s">
        <v>17</v>
      </c>
      <c r="H18" s="11" t="s">
        <v>26</v>
      </c>
      <c r="I18" s="11" t="s">
        <v>27</v>
      </c>
      <c r="J18" s="11" t="s">
        <v>28</v>
      </c>
      <c r="K18" s="11">
        <v>401501635</v>
      </c>
      <c r="L18" s="11">
        <v>1</v>
      </c>
      <c r="M18" s="12">
        <v>154400</v>
      </c>
      <c r="N18" s="11" t="s">
        <v>29</v>
      </c>
    </row>
    <row r="19" spans="2:14" ht="77.5" hidden="1">
      <c r="B19" s="5" t="s">
        <v>13</v>
      </c>
      <c r="C19" s="6">
        <v>45681</v>
      </c>
      <c r="D19" s="7" t="s">
        <v>30</v>
      </c>
      <c r="E19" s="7" t="s">
        <v>31</v>
      </c>
      <c r="F19" s="7" t="s">
        <v>32</v>
      </c>
      <c r="G19" s="7" t="s">
        <v>33</v>
      </c>
      <c r="H19" s="7" t="s">
        <v>34</v>
      </c>
      <c r="I19" s="7" t="s">
        <v>35</v>
      </c>
      <c r="J19" s="7" t="s">
        <v>36</v>
      </c>
      <c r="K19" s="7">
        <v>401015579</v>
      </c>
      <c r="L19" s="7">
        <v>1</v>
      </c>
      <c r="M19" s="8">
        <v>411070</v>
      </c>
      <c r="N19" s="7" t="s">
        <v>22</v>
      </c>
    </row>
    <row r="20" spans="2:14" ht="93" hidden="1">
      <c r="B20" s="13" t="s">
        <v>13</v>
      </c>
      <c r="C20" s="14">
        <v>45681</v>
      </c>
      <c r="D20" s="15" t="s">
        <v>37</v>
      </c>
      <c r="E20" s="15" t="s">
        <v>38</v>
      </c>
      <c r="F20" s="15" t="s">
        <v>39</v>
      </c>
      <c r="G20" s="15" t="s">
        <v>33</v>
      </c>
      <c r="H20" s="15" t="s">
        <v>40</v>
      </c>
      <c r="I20" s="15" t="s">
        <v>41</v>
      </c>
      <c r="J20" s="15" t="s">
        <v>42</v>
      </c>
      <c r="K20" s="15">
        <v>130299668</v>
      </c>
      <c r="L20" s="15">
        <v>2</v>
      </c>
      <c r="M20" s="16" t="s">
        <v>43</v>
      </c>
      <c r="N20" s="15" t="s">
        <v>44</v>
      </c>
    </row>
    <row r="21" spans="2:14" ht="93" hidden="1">
      <c r="B21" s="5" t="s">
        <v>13</v>
      </c>
      <c r="C21" s="6">
        <v>45681</v>
      </c>
      <c r="D21" s="7" t="s">
        <v>37</v>
      </c>
      <c r="E21" s="7" t="s">
        <v>45</v>
      </c>
      <c r="F21" s="7" t="s">
        <v>39</v>
      </c>
      <c r="G21" s="7" t="s">
        <v>33</v>
      </c>
      <c r="H21" s="7">
        <v>8111000</v>
      </c>
      <c r="I21" s="7" t="s">
        <v>41</v>
      </c>
      <c r="J21" s="7" t="s">
        <v>46</v>
      </c>
      <c r="K21" s="7" t="s">
        <v>47</v>
      </c>
      <c r="L21" s="7">
        <v>2</v>
      </c>
      <c r="M21" s="8">
        <v>244480</v>
      </c>
      <c r="N21" s="7" t="s">
        <v>44</v>
      </c>
    </row>
    <row r="22" spans="2:14" ht="93" hidden="1">
      <c r="B22" s="9" t="s">
        <v>13</v>
      </c>
      <c r="C22" s="10">
        <v>45681</v>
      </c>
      <c r="D22" s="11" t="s">
        <v>37</v>
      </c>
      <c r="E22" s="11" t="s">
        <v>48</v>
      </c>
      <c r="F22" s="11" t="s">
        <v>39</v>
      </c>
      <c r="G22" s="11" t="s">
        <v>33</v>
      </c>
      <c r="H22" s="11">
        <v>8111000</v>
      </c>
      <c r="I22" s="11" t="s">
        <v>41</v>
      </c>
      <c r="J22" s="11" t="s">
        <v>49</v>
      </c>
      <c r="K22" s="11">
        <v>131828061</v>
      </c>
      <c r="L22" s="11">
        <v>2</v>
      </c>
      <c r="M22" s="12">
        <v>8500</v>
      </c>
      <c r="N22" s="11" t="s">
        <v>44</v>
      </c>
    </row>
    <row r="23" spans="2:14" ht="139.5" hidden="1">
      <c r="B23" s="5" t="s">
        <v>13</v>
      </c>
      <c r="C23" s="6">
        <v>45684</v>
      </c>
      <c r="D23" s="7" t="s">
        <v>50</v>
      </c>
      <c r="E23" s="7" t="s">
        <v>51</v>
      </c>
      <c r="F23" s="7" t="s">
        <v>52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>
        <v>1</v>
      </c>
      <c r="M23" s="8">
        <v>245440</v>
      </c>
      <c r="N23" s="7" t="s">
        <v>22</v>
      </c>
    </row>
    <row r="24" spans="2:14" ht="155" hidden="1">
      <c r="B24" s="9" t="s">
        <v>13</v>
      </c>
      <c r="C24" s="10">
        <v>45684.458808680552</v>
      </c>
      <c r="D24" s="11" t="s">
        <v>53</v>
      </c>
      <c r="E24" s="11" t="s">
        <v>54</v>
      </c>
      <c r="F24" s="11" t="s">
        <v>55</v>
      </c>
      <c r="G24" s="11" t="s">
        <v>33</v>
      </c>
      <c r="H24" s="11" t="s">
        <v>56</v>
      </c>
      <c r="I24" s="11" t="s">
        <v>57</v>
      </c>
      <c r="J24" s="11" t="s">
        <v>58</v>
      </c>
      <c r="K24" s="11">
        <v>101549114</v>
      </c>
      <c r="L24" s="11">
        <v>1</v>
      </c>
      <c r="M24" s="12">
        <v>645000</v>
      </c>
      <c r="N24" s="11" t="s">
        <v>59</v>
      </c>
    </row>
    <row r="25" spans="2:14" ht="77.5" hidden="1">
      <c r="B25" s="5" t="s">
        <v>13</v>
      </c>
      <c r="C25" s="6">
        <v>45685.666707638884</v>
      </c>
      <c r="D25" s="7" t="s">
        <v>60</v>
      </c>
      <c r="E25" s="7" t="s">
        <v>61</v>
      </c>
      <c r="F25" s="7" t="s">
        <v>62</v>
      </c>
      <c r="G25" s="7" t="s">
        <v>33</v>
      </c>
      <c r="H25" s="7" t="s">
        <v>26</v>
      </c>
      <c r="I25" s="7" t="s">
        <v>27</v>
      </c>
      <c r="J25" s="7" t="s">
        <v>28</v>
      </c>
      <c r="K25" s="7">
        <v>401501635</v>
      </c>
      <c r="L25" s="7">
        <v>1</v>
      </c>
      <c r="M25" s="8">
        <v>571144</v>
      </c>
      <c r="N25" s="7" t="s">
        <v>29</v>
      </c>
    </row>
    <row r="26" spans="2:14" ht="62" hidden="1">
      <c r="B26" s="9" t="s">
        <v>13</v>
      </c>
      <c r="C26" s="10">
        <v>45685</v>
      </c>
      <c r="D26" s="11" t="s">
        <v>63</v>
      </c>
      <c r="E26" s="11" t="s">
        <v>64</v>
      </c>
      <c r="F26" s="11" t="s">
        <v>65</v>
      </c>
      <c r="G26" s="11" t="s">
        <v>17</v>
      </c>
      <c r="H26" s="11" t="s">
        <v>66</v>
      </c>
      <c r="I26" s="11" t="s">
        <v>67</v>
      </c>
      <c r="J26" s="11" t="s">
        <v>68</v>
      </c>
      <c r="K26" s="11">
        <v>101503939</v>
      </c>
      <c r="L26" s="11">
        <v>1</v>
      </c>
      <c r="M26" s="12">
        <v>43350</v>
      </c>
      <c r="N26" s="11" t="s">
        <v>69</v>
      </c>
    </row>
    <row r="27" spans="2:14" ht="93" hidden="1">
      <c r="B27" s="5" t="s">
        <v>13</v>
      </c>
      <c r="C27" s="6">
        <v>45686.454907407409</v>
      </c>
      <c r="D27" s="7" t="s">
        <v>70</v>
      </c>
      <c r="E27" s="7" t="s">
        <v>71</v>
      </c>
      <c r="F27" s="7" t="s">
        <v>72</v>
      </c>
      <c r="G27" s="7" t="s">
        <v>17</v>
      </c>
      <c r="H27" s="7" t="s">
        <v>73</v>
      </c>
      <c r="I27" s="7" t="s">
        <v>74</v>
      </c>
      <c r="J27" s="7" t="s">
        <v>75</v>
      </c>
      <c r="K27" s="7">
        <v>131836739</v>
      </c>
      <c r="L27" s="7">
        <v>1</v>
      </c>
      <c r="M27" s="8">
        <v>144550</v>
      </c>
      <c r="N27" s="7" t="s">
        <v>59</v>
      </c>
    </row>
    <row r="28" spans="2:14" ht="77.5" hidden="1">
      <c r="B28" s="9" t="s">
        <v>13</v>
      </c>
      <c r="C28" s="10">
        <v>45687.562526504626</v>
      </c>
      <c r="D28" s="11" t="s">
        <v>76</v>
      </c>
      <c r="E28" s="11" t="s">
        <v>77</v>
      </c>
      <c r="F28" s="11" t="s">
        <v>78</v>
      </c>
      <c r="G28" s="11" t="s">
        <v>17</v>
      </c>
      <c r="H28" s="11" t="s">
        <v>34</v>
      </c>
      <c r="I28" s="11" t="s">
        <v>35</v>
      </c>
      <c r="J28" s="11" t="s">
        <v>79</v>
      </c>
      <c r="K28" s="11">
        <v>101637986</v>
      </c>
      <c r="L28" s="11">
        <v>1</v>
      </c>
      <c r="M28" s="12">
        <v>65372</v>
      </c>
      <c r="N28" s="11" t="s">
        <v>22</v>
      </c>
    </row>
    <row r="29" spans="2:14" ht="62" hidden="1">
      <c r="B29" s="5" t="s">
        <v>13</v>
      </c>
      <c r="C29" s="6">
        <v>45691.562549502312</v>
      </c>
      <c r="D29" s="7" t="s">
        <v>80</v>
      </c>
      <c r="E29" s="7" t="s">
        <v>81</v>
      </c>
      <c r="F29" s="7" t="s">
        <v>82</v>
      </c>
      <c r="G29" s="7" t="s">
        <v>17</v>
      </c>
      <c r="H29" s="7" t="s">
        <v>83</v>
      </c>
      <c r="I29" s="7" t="s">
        <v>84</v>
      </c>
      <c r="J29" s="7" t="s">
        <v>85</v>
      </c>
      <c r="K29" s="7">
        <v>101889561</v>
      </c>
      <c r="L29" s="7">
        <v>1</v>
      </c>
      <c r="M29" s="8">
        <v>12390</v>
      </c>
      <c r="N29" s="7" t="s">
        <v>59</v>
      </c>
    </row>
    <row r="30" spans="2:14" ht="77.5" hidden="1">
      <c r="B30" s="9" t="s">
        <v>13</v>
      </c>
      <c r="C30" s="10">
        <v>45691.589623460648</v>
      </c>
      <c r="D30" s="11" t="s">
        <v>86</v>
      </c>
      <c r="E30" s="11" t="s">
        <v>87</v>
      </c>
      <c r="F30" s="11" t="s">
        <v>88</v>
      </c>
      <c r="G30" s="11" t="s">
        <v>17</v>
      </c>
      <c r="H30" s="11" t="s">
        <v>18</v>
      </c>
      <c r="I30" s="11" t="s">
        <v>19</v>
      </c>
      <c r="J30" s="11" t="s">
        <v>89</v>
      </c>
      <c r="K30" s="11">
        <v>130445877</v>
      </c>
      <c r="L30" s="11">
        <v>1</v>
      </c>
      <c r="M30" s="12">
        <v>10030</v>
      </c>
      <c r="N30" s="11" t="s">
        <v>22</v>
      </c>
    </row>
    <row r="31" spans="2:14" ht="93" hidden="1">
      <c r="B31" s="5" t="s">
        <v>13</v>
      </c>
      <c r="C31" s="6">
        <v>45691.604216284722</v>
      </c>
      <c r="D31" s="7" t="s">
        <v>90</v>
      </c>
      <c r="E31" s="7" t="s">
        <v>91</v>
      </c>
      <c r="F31" s="7" t="s">
        <v>92</v>
      </c>
      <c r="G31" s="7" t="s">
        <v>17</v>
      </c>
      <c r="H31" s="7" t="s">
        <v>93</v>
      </c>
      <c r="I31" s="7" t="s">
        <v>94</v>
      </c>
      <c r="J31" s="7" t="s">
        <v>95</v>
      </c>
      <c r="K31" s="7">
        <v>130328935</v>
      </c>
      <c r="L31" s="7">
        <v>1</v>
      </c>
      <c r="M31" s="8">
        <v>75000</v>
      </c>
      <c r="N31" s="7" t="s">
        <v>69</v>
      </c>
    </row>
    <row r="32" spans="2:14" ht="77.5" hidden="1">
      <c r="B32" s="9" t="s">
        <v>13</v>
      </c>
      <c r="C32" s="10">
        <v>45694.375685104162</v>
      </c>
      <c r="D32" s="11" t="s">
        <v>96</v>
      </c>
      <c r="E32" s="11" t="s">
        <v>97</v>
      </c>
      <c r="F32" s="11" t="s">
        <v>98</v>
      </c>
      <c r="G32" s="11" t="s">
        <v>17</v>
      </c>
      <c r="H32" s="11" t="s">
        <v>99</v>
      </c>
      <c r="I32" s="11" t="s">
        <v>100</v>
      </c>
      <c r="J32" s="11" t="s">
        <v>101</v>
      </c>
      <c r="K32" s="11">
        <v>101011939</v>
      </c>
      <c r="L32" s="11">
        <v>1</v>
      </c>
      <c r="M32" s="12">
        <v>45081</v>
      </c>
      <c r="N32" s="11" t="s">
        <v>69</v>
      </c>
    </row>
    <row r="33" spans="2:14" ht="93" hidden="1">
      <c r="B33" s="5" t="s">
        <v>13</v>
      </c>
      <c r="C33" s="6">
        <v>45694.377173645829</v>
      </c>
      <c r="D33" s="7" t="s">
        <v>102</v>
      </c>
      <c r="E33" s="7" t="s">
        <v>103</v>
      </c>
      <c r="F33" s="7" t="s">
        <v>104</v>
      </c>
      <c r="G33" s="7" t="s">
        <v>17</v>
      </c>
      <c r="H33" s="7" t="s">
        <v>105</v>
      </c>
      <c r="I33" s="7" t="s">
        <v>106</v>
      </c>
      <c r="J33" s="7" t="s">
        <v>107</v>
      </c>
      <c r="K33" s="7" t="s">
        <v>108</v>
      </c>
      <c r="L33" s="7">
        <v>1</v>
      </c>
      <c r="M33" s="8">
        <v>73703</v>
      </c>
      <c r="N33" s="7" t="s">
        <v>109</v>
      </c>
    </row>
    <row r="34" spans="2:14" ht="77.5" hidden="1">
      <c r="B34" s="9" t="s">
        <v>13</v>
      </c>
      <c r="C34" s="10">
        <v>45695.375876122685</v>
      </c>
      <c r="D34" s="11" t="s">
        <v>110</v>
      </c>
      <c r="E34" s="11" t="s">
        <v>111</v>
      </c>
      <c r="F34" s="11" t="s">
        <v>112</v>
      </c>
      <c r="G34" s="11" t="s">
        <v>17</v>
      </c>
      <c r="H34" s="11" t="s">
        <v>113</v>
      </c>
      <c r="I34" s="11" t="s">
        <v>114</v>
      </c>
      <c r="J34" s="11" t="s">
        <v>115</v>
      </c>
      <c r="K34" s="11">
        <v>130568202</v>
      </c>
      <c r="L34" s="11">
        <v>1</v>
      </c>
      <c r="M34" s="12">
        <v>172371</v>
      </c>
      <c r="N34" s="11" t="s">
        <v>44</v>
      </c>
    </row>
    <row r="35" spans="2:14" ht="46.5" hidden="1">
      <c r="B35" s="5" t="s">
        <v>13</v>
      </c>
      <c r="C35" s="6">
        <v>45699.584483368053</v>
      </c>
      <c r="D35" s="7" t="s">
        <v>116</v>
      </c>
      <c r="E35" s="7" t="s">
        <v>117</v>
      </c>
      <c r="F35" s="7" t="s">
        <v>118</v>
      </c>
      <c r="G35" s="7" t="s">
        <v>17</v>
      </c>
      <c r="H35" s="7" t="s">
        <v>34</v>
      </c>
      <c r="I35" s="7" t="s">
        <v>35</v>
      </c>
      <c r="J35" s="7" t="s">
        <v>119</v>
      </c>
      <c r="K35" s="7">
        <v>131242529</v>
      </c>
      <c r="L35" s="7">
        <v>1</v>
      </c>
      <c r="M35" s="8">
        <v>5310</v>
      </c>
      <c r="N35" s="7" t="s">
        <v>59</v>
      </c>
    </row>
    <row r="36" spans="2:14" ht="46.5" hidden="1">
      <c r="B36" s="9" t="s">
        <v>13</v>
      </c>
      <c r="C36" s="10">
        <v>45702.504298761574</v>
      </c>
      <c r="D36" s="11" t="s">
        <v>120</v>
      </c>
      <c r="E36" s="11" t="s">
        <v>121</v>
      </c>
      <c r="F36" s="11" t="s">
        <v>122</v>
      </c>
      <c r="G36" s="11" t="s">
        <v>33</v>
      </c>
      <c r="H36" s="11" t="s">
        <v>123</v>
      </c>
      <c r="I36" s="11" t="s">
        <v>124</v>
      </c>
      <c r="J36" s="11" t="s">
        <v>125</v>
      </c>
      <c r="K36" s="11">
        <v>101831936</v>
      </c>
      <c r="L36" s="11">
        <v>2</v>
      </c>
      <c r="M36" s="12">
        <v>384909</v>
      </c>
      <c r="N36" s="11" t="s">
        <v>69</v>
      </c>
    </row>
    <row r="37" spans="2:14" ht="46.5" hidden="1">
      <c r="B37" s="5" t="s">
        <v>13</v>
      </c>
      <c r="C37" s="6">
        <v>45702.504298761574</v>
      </c>
      <c r="D37" s="7" t="s">
        <v>120</v>
      </c>
      <c r="E37" s="7" t="s">
        <v>126</v>
      </c>
      <c r="F37" s="7" t="s">
        <v>122</v>
      </c>
      <c r="G37" s="7" t="s">
        <v>33</v>
      </c>
      <c r="H37" s="7" t="s">
        <v>123</v>
      </c>
      <c r="I37" s="7" t="s">
        <v>124</v>
      </c>
      <c r="J37" s="7" t="s">
        <v>127</v>
      </c>
      <c r="K37" s="7">
        <v>101726997</v>
      </c>
      <c r="L37" s="7">
        <v>2</v>
      </c>
      <c r="M37" s="8">
        <v>10000</v>
      </c>
      <c r="N37" s="7" t="s">
        <v>69</v>
      </c>
    </row>
    <row r="38" spans="2:14" ht="77.5" hidden="1">
      <c r="B38" s="9" t="s">
        <v>13</v>
      </c>
      <c r="C38" s="10">
        <v>45705.521168287036</v>
      </c>
      <c r="D38" s="11" t="s">
        <v>128</v>
      </c>
      <c r="E38" s="11" t="s">
        <v>129</v>
      </c>
      <c r="F38" s="11" t="s">
        <v>130</v>
      </c>
      <c r="G38" s="11" t="s">
        <v>17</v>
      </c>
      <c r="H38" s="11" t="s">
        <v>26</v>
      </c>
      <c r="I38" s="11" t="s">
        <v>27</v>
      </c>
      <c r="J38" s="11" t="s">
        <v>28</v>
      </c>
      <c r="K38" s="11">
        <v>401501635</v>
      </c>
      <c r="L38" s="11">
        <v>1</v>
      </c>
      <c r="M38" s="12">
        <v>247500</v>
      </c>
      <c r="N38" s="11" t="s">
        <v>22</v>
      </c>
    </row>
    <row r="39" spans="2:14" ht="77.5" hidden="1">
      <c r="B39" s="5" t="s">
        <v>13</v>
      </c>
      <c r="C39" s="6">
        <v>45707.587714467591</v>
      </c>
      <c r="D39" s="7" t="s">
        <v>131</v>
      </c>
      <c r="E39" s="7" t="s">
        <v>132</v>
      </c>
      <c r="F39" s="7" t="s">
        <v>133</v>
      </c>
      <c r="G39" s="7" t="s">
        <v>17</v>
      </c>
      <c r="H39" s="7" t="s">
        <v>134</v>
      </c>
      <c r="I39" s="7" t="s">
        <v>135</v>
      </c>
      <c r="J39" s="7" t="s">
        <v>136</v>
      </c>
      <c r="K39" s="7">
        <v>101718013</v>
      </c>
      <c r="L39" s="7">
        <v>1</v>
      </c>
      <c r="M39" s="8">
        <v>195068</v>
      </c>
      <c r="N39" s="7" t="s">
        <v>69</v>
      </c>
    </row>
    <row r="40" spans="2:14" ht="93" hidden="1">
      <c r="B40" s="9" t="s">
        <v>13</v>
      </c>
      <c r="C40" s="10">
        <v>45707.626439733795</v>
      </c>
      <c r="D40" s="11" t="s">
        <v>137</v>
      </c>
      <c r="E40" s="11" t="s">
        <v>138</v>
      </c>
      <c r="F40" s="11" t="s">
        <v>139</v>
      </c>
      <c r="G40" s="11" t="s">
        <v>17</v>
      </c>
      <c r="H40" s="11" t="s">
        <v>26</v>
      </c>
      <c r="I40" s="11" t="s">
        <v>27</v>
      </c>
      <c r="J40" s="11" t="s">
        <v>140</v>
      </c>
      <c r="K40" s="11">
        <v>131284817</v>
      </c>
      <c r="L40" s="11">
        <v>2</v>
      </c>
      <c r="M40" s="12">
        <v>45000</v>
      </c>
      <c r="N40" s="11" t="s">
        <v>29</v>
      </c>
    </row>
    <row r="41" spans="2:14" ht="93" hidden="1">
      <c r="B41" s="5" t="s">
        <v>13</v>
      </c>
      <c r="C41" s="6">
        <v>45707.626439733795</v>
      </c>
      <c r="D41" s="7" t="s">
        <v>137</v>
      </c>
      <c r="E41" s="7" t="s">
        <v>141</v>
      </c>
      <c r="F41" s="7" t="s">
        <v>139</v>
      </c>
      <c r="G41" s="7" t="s">
        <v>17</v>
      </c>
      <c r="H41" s="7" t="s">
        <v>26</v>
      </c>
      <c r="I41" s="7" t="s">
        <v>27</v>
      </c>
      <c r="J41" s="7" t="s">
        <v>142</v>
      </c>
      <c r="K41" s="7" t="s">
        <v>143</v>
      </c>
      <c r="L41" s="7">
        <v>2</v>
      </c>
      <c r="M41" s="8">
        <v>130000</v>
      </c>
      <c r="N41" s="7" t="s">
        <v>29</v>
      </c>
    </row>
    <row r="42" spans="2:14" ht="77.5" hidden="1">
      <c r="B42" s="9" t="s">
        <v>13</v>
      </c>
      <c r="C42" s="10">
        <v>45712.544662233791</v>
      </c>
      <c r="D42" s="11" t="s">
        <v>144</v>
      </c>
      <c r="E42" s="11" t="s">
        <v>145</v>
      </c>
      <c r="F42" s="11" t="s">
        <v>146</v>
      </c>
      <c r="G42" s="11" t="s">
        <v>17</v>
      </c>
      <c r="H42" s="11" t="s">
        <v>34</v>
      </c>
      <c r="I42" s="11" t="s">
        <v>35</v>
      </c>
      <c r="J42" s="11" t="s">
        <v>147</v>
      </c>
      <c r="K42" s="11">
        <v>101898852</v>
      </c>
      <c r="L42" s="11">
        <v>1</v>
      </c>
      <c r="M42" s="12">
        <v>248000</v>
      </c>
      <c r="N42" s="11" t="s">
        <v>69</v>
      </c>
    </row>
    <row r="43" spans="2:14" ht="77.5" hidden="1">
      <c r="B43" s="5" t="s">
        <v>13</v>
      </c>
      <c r="C43" s="6">
        <v>45712.673666863426</v>
      </c>
      <c r="D43" s="7" t="s">
        <v>148</v>
      </c>
      <c r="E43" s="7" t="s">
        <v>149</v>
      </c>
      <c r="F43" s="7" t="s">
        <v>150</v>
      </c>
      <c r="G43" s="7" t="s">
        <v>17</v>
      </c>
      <c r="H43" s="7" t="s">
        <v>151</v>
      </c>
      <c r="I43" s="7" t="s">
        <v>152</v>
      </c>
      <c r="J43" s="7" t="s">
        <v>153</v>
      </c>
      <c r="K43" s="7">
        <v>131674666</v>
      </c>
      <c r="L43" s="7">
        <v>1</v>
      </c>
      <c r="M43" s="8">
        <v>14231</v>
      </c>
      <c r="N43" s="7" t="s">
        <v>69</v>
      </c>
    </row>
    <row r="44" spans="2:14" ht="93" hidden="1">
      <c r="B44" s="9" t="s">
        <v>13</v>
      </c>
      <c r="C44" s="10">
        <v>45714.500946678236</v>
      </c>
      <c r="D44" s="11" t="s">
        <v>154</v>
      </c>
      <c r="E44" s="11" t="s">
        <v>155</v>
      </c>
      <c r="F44" s="11" t="s">
        <v>156</v>
      </c>
      <c r="G44" s="11" t="s">
        <v>33</v>
      </c>
      <c r="H44" s="11" t="s">
        <v>157</v>
      </c>
      <c r="I44" s="11" t="s">
        <v>158</v>
      </c>
      <c r="J44" s="11" t="s">
        <v>153</v>
      </c>
      <c r="K44" s="11">
        <v>131674666</v>
      </c>
      <c r="L44" s="11">
        <v>1</v>
      </c>
      <c r="M44" s="12">
        <v>1267782.52</v>
      </c>
      <c r="N44" s="11" t="s">
        <v>159</v>
      </c>
    </row>
    <row r="45" spans="2:14" ht="62">
      <c r="B45" s="5" t="s">
        <v>13</v>
      </c>
      <c r="C45" s="6">
        <v>45720.54179398148</v>
      </c>
      <c r="D45" s="7" t="s">
        <v>160</v>
      </c>
      <c r="E45" s="7" t="s">
        <v>87</v>
      </c>
      <c r="F45" s="7" t="s">
        <v>161</v>
      </c>
      <c r="G45" s="7" t="s">
        <v>17</v>
      </c>
      <c r="H45" s="7" t="s">
        <v>18</v>
      </c>
      <c r="I45" s="7" t="s">
        <v>19</v>
      </c>
      <c r="J45" s="7" t="s">
        <v>89</v>
      </c>
      <c r="K45" s="7">
        <v>130445877</v>
      </c>
      <c r="L45" s="7">
        <v>1</v>
      </c>
      <c r="M45" s="8">
        <v>59000</v>
      </c>
      <c r="N45" s="7" t="s">
        <v>22</v>
      </c>
    </row>
    <row r="46" spans="2:14" ht="77.5" hidden="1">
      <c r="B46" s="9" t="s">
        <v>13</v>
      </c>
      <c r="C46" s="10">
        <v>45720.541895601848</v>
      </c>
      <c r="D46" s="11" t="s">
        <v>162</v>
      </c>
      <c r="E46" s="11" t="s">
        <v>163</v>
      </c>
      <c r="F46" s="11" t="s">
        <v>164</v>
      </c>
      <c r="G46" s="11" t="s">
        <v>33</v>
      </c>
      <c r="H46" s="11" t="s">
        <v>40</v>
      </c>
      <c r="I46" s="11" t="s">
        <v>41</v>
      </c>
      <c r="J46" s="11" t="s">
        <v>165</v>
      </c>
      <c r="K46" s="11">
        <v>131221173</v>
      </c>
      <c r="L46" s="11">
        <v>4</v>
      </c>
      <c r="M46" s="12">
        <v>217364</v>
      </c>
      <c r="N46" s="11" t="s">
        <v>44</v>
      </c>
    </row>
    <row r="47" spans="2:14" ht="77.5" hidden="1">
      <c r="B47" s="5" t="s">
        <v>13</v>
      </c>
      <c r="C47" s="6">
        <v>45720.541895601848</v>
      </c>
      <c r="D47" s="7" t="s">
        <v>162</v>
      </c>
      <c r="E47" s="7" t="s">
        <v>166</v>
      </c>
      <c r="F47" s="7" t="s">
        <v>164</v>
      </c>
      <c r="G47" s="7" t="s">
        <v>33</v>
      </c>
      <c r="H47" s="7" t="s">
        <v>40</v>
      </c>
      <c r="I47" s="7" t="s">
        <v>41</v>
      </c>
      <c r="J47" s="7" t="s">
        <v>167</v>
      </c>
      <c r="K47" s="7">
        <v>102316163</v>
      </c>
      <c r="L47" s="7">
        <v>4</v>
      </c>
      <c r="M47" s="8">
        <v>46408</v>
      </c>
      <c r="N47" s="7" t="s">
        <v>44</v>
      </c>
    </row>
    <row r="48" spans="2:14" ht="77.5" hidden="1">
      <c r="B48" s="9" t="s">
        <v>13</v>
      </c>
      <c r="C48" s="10">
        <v>45720.541895601848</v>
      </c>
      <c r="D48" s="11" t="s">
        <v>162</v>
      </c>
      <c r="E48" s="11" t="s">
        <v>168</v>
      </c>
      <c r="F48" s="11" t="s">
        <v>164</v>
      </c>
      <c r="G48" s="11" t="s">
        <v>33</v>
      </c>
      <c r="H48" s="11" t="s">
        <v>40</v>
      </c>
      <c r="I48" s="11" t="s">
        <v>41</v>
      </c>
      <c r="J48" s="11" t="s">
        <v>169</v>
      </c>
      <c r="K48" s="11">
        <v>131179037</v>
      </c>
      <c r="L48" s="11">
        <v>4</v>
      </c>
      <c r="M48" s="12">
        <v>178164</v>
      </c>
      <c r="N48" s="11" t="s">
        <v>44</v>
      </c>
    </row>
    <row r="49" spans="2:14" ht="77.5" hidden="1">
      <c r="B49" s="5" t="s">
        <v>13</v>
      </c>
      <c r="C49" s="6">
        <v>45720.541895601848</v>
      </c>
      <c r="D49" s="7" t="s">
        <v>162</v>
      </c>
      <c r="E49" s="7" t="s">
        <v>170</v>
      </c>
      <c r="F49" s="7" t="s">
        <v>164</v>
      </c>
      <c r="G49" s="7" t="s">
        <v>33</v>
      </c>
      <c r="H49" s="7" t="s">
        <v>40</v>
      </c>
      <c r="I49" s="7" t="s">
        <v>41</v>
      </c>
      <c r="J49" s="7" t="s">
        <v>171</v>
      </c>
      <c r="K49" s="7">
        <v>130940241</v>
      </c>
      <c r="L49" s="7">
        <v>4</v>
      </c>
      <c r="M49" s="8">
        <v>49241</v>
      </c>
      <c r="N49" s="7" t="s">
        <v>44</v>
      </c>
    </row>
    <row r="50" spans="2:14" ht="62">
      <c r="B50" s="9" t="s">
        <v>13</v>
      </c>
      <c r="C50" s="10">
        <v>45720.667725381943</v>
      </c>
      <c r="D50" s="11" t="s">
        <v>172</v>
      </c>
      <c r="E50" s="11" t="s">
        <v>173</v>
      </c>
      <c r="F50" s="11" t="s">
        <v>174</v>
      </c>
      <c r="G50" s="11" t="s">
        <v>17</v>
      </c>
      <c r="H50" s="11" t="s">
        <v>175</v>
      </c>
      <c r="I50" s="11" t="s">
        <v>176</v>
      </c>
      <c r="J50" s="11" t="s">
        <v>177</v>
      </c>
      <c r="K50" s="11" t="s">
        <v>178</v>
      </c>
      <c r="L50" s="11">
        <v>1</v>
      </c>
      <c r="M50" s="12">
        <v>17700</v>
      </c>
      <c r="N50" s="11" t="s">
        <v>22</v>
      </c>
    </row>
    <row r="51" spans="2:14" ht="77.5">
      <c r="B51" s="5" t="s">
        <v>13</v>
      </c>
      <c r="C51" s="6">
        <v>45721.562556909717</v>
      </c>
      <c r="D51" s="7" t="s">
        <v>179</v>
      </c>
      <c r="E51" s="7" t="s">
        <v>180</v>
      </c>
      <c r="F51" s="7" t="s">
        <v>181</v>
      </c>
      <c r="G51" s="7" t="s">
        <v>17</v>
      </c>
      <c r="H51" s="7" t="s">
        <v>182</v>
      </c>
      <c r="I51" s="7" t="s">
        <v>183</v>
      </c>
      <c r="J51" s="7" t="s">
        <v>184</v>
      </c>
      <c r="K51" s="7">
        <v>101014334</v>
      </c>
      <c r="L51" s="7">
        <v>1</v>
      </c>
      <c r="M51" s="8">
        <v>3450</v>
      </c>
      <c r="N51" s="7" t="s">
        <v>69</v>
      </c>
    </row>
    <row r="52" spans="2:14" ht="170.5">
      <c r="B52" s="9" t="s">
        <v>13</v>
      </c>
      <c r="C52" s="10">
        <v>45721.626018634255</v>
      </c>
      <c r="D52" s="11" t="s">
        <v>185</v>
      </c>
      <c r="E52" s="11" t="s">
        <v>186</v>
      </c>
      <c r="F52" s="11" t="s">
        <v>187</v>
      </c>
      <c r="G52" s="11" t="s">
        <v>17</v>
      </c>
      <c r="H52" s="11" t="s">
        <v>188</v>
      </c>
      <c r="I52" s="11" t="s">
        <v>189</v>
      </c>
      <c r="J52" s="11" t="s">
        <v>190</v>
      </c>
      <c r="K52" s="11">
        <v>133300559</v>
      </c>
      <c r="L52" s="11">
        <v>1</v>
      </c>
      <c r="M52" s="12">
        <v>141600</v>
      </c>
      <c r="N52" s="11" t="s">
        <v>109</v>
      </c>
    </row>
    <row r="53" spans="2:14" ht="77.5">
      <c r="B53" s="5" t="s">
        <v>13</v>
      </c>
      <c r="C53" s="6">
        <v>45726.521055636571</v>
      </c>
      <c r="D53" s="7" t="s">
        <v>191</v>
      </c>
      <c r="E53" s="7" t="s">
        <v>192</v>
      </c>
      <c r="F53" s="7" t="s">
        <v>193</v>
      </c>
      <c r="G53" s="7" t="s">
        <v>17</v>
      </c>
      <c r="H53" s="7" t="s">
        <v>26</v>
      </c>
      <c r="I53" s="7" t="s">
        <v>27</v>
      </c>
      <c r="J53" s="7" t="s">
        <v>194</v>
      </c>
      <c r="K53" s="7" t="s">
        <v>195</v>
      </c>
      <c r="L53" s="7">
        <v>7</v>
      </c>
      <c r="M53" s="8">
        <v>5400</v>
      </c>
      <c r="N53" s="7" t="s">
        <v>29</v>
      </c>
    </row>
    <row r="54" spans="2:14" ht="77.5">
      <c r="B54" s="9" t="s">
        <v>13</v>
      </c>
      <c r="C54" s="10">
        <v>45726.521055636571</v>
      </c>
      <c r="D54" s="11" t="s">
        <v>191</v>
      </c>
      <c r="E54" s="11" t="s">
        <v>196</v>
      </c>
      <c r="F54" s="11" t="s">
        <v>193</v>
      </c>
      <c r="G54" s="11" t="s">
        <v>17</v>
      </c>
      <c r="H54" s="11" t="s">
        <v>26</v>
      </c>
      <c r="I54" s="11" t="s">
        <v>27</v>
      </c>
      <c r="J54" s="11" t="s">
        <v>197</v>
      </c>
      <c r="K54" s="11" t="s">
        <v>198</v>
      </c>
      <c r="L54" s="11">
        <v>7</v>
      </c>
      <c r="M54" s="12">
        <v>5400</v>
      </c>
      <c r="N54" s="11" t="s">
        <v>29</v>
      </c>
    </row>
    <row r="55" spans="2:14" ht="77.5">
      <c r="B55" s="5" t="s">
        <v>13</v>
      </c>
      <c r="C55" s="6">
        <v>45726.521055636571</v>
      </c>
      <c r="D55" s="7" t="s">
        <v>191</v>
      </c>
      <c r="E55" s="7" t="s">
        <v>199</v>
      </c>
      <c r="F55" s="7" t="s">
        <v>193</v>
      </c>
      <c r="G55" s="7" t="s">
        <v>17</v>
      </c>
      <c r="H55" s="7" t="s">
        <v>26</v>
      </c>
      <c r="I55" s="7" t="s">
        <v>27</v>
      </c>
      <c r="J55" s="7" t="s">
        <v>200</v>
      </c>
      <c r="K55" s="7" t="s">
        <v>201</v>
      </c>
      <c r="L55" s="7">
        <v>7</v>
      </c>
      <c r="M55" s="8">
        <v>10800</v>
      </c>
      <c r="N55" s="7" t="s">
        <v>29</v>
      </c>
    </row>
    <row r="56" spans="2:14" ht="77.5">
      <c r="B56" s="9" t="s">
        <v>13</v>
      </c>
      <c r="C56" s="10">
        <v>45726.521055636571</v>
      </c>
      <c r="D56" s="11" t="s">
        <v>191</v>
      </c>
      <c r="E56" s="11" t="s">
        <v>202</v>
      </c>
      <c r="F56" s="11" t="s">
        <v>193</v>
      </c>
      <c r="G56" s="11" t="s">
        <v>17</v>
      </c>
      <c r="H56" s="11" t="s">
        <v>26</v>
      </c>
      <c r="I56" s="11" t="s">
        <v>27</v>
      </c>
      <c r="J56" s="11" t="s">
        <v>203</v>
      </c>
      <c r="K56" s="11" t="s">
        <v>204</v>
      </c>
      <c r="L56" s="11">
        <v>7</v>
      </c>
      <c r="M56" s="12">
        <v>7200</v>
      </c>
      <c r="N56" s="11" t="s">
        <v>29</v>
      </c>
    </row>
    <row r="57" spans="2:14" ht="77.5">
      <c r="B57" s="5" t="s">
        <v>13</v>
      </c>
      <c r="C57" s="6">
        <v>45726.521055636571</v>
      </c>
      <c r="D57" s="7" t="s">
        <v>191</v>
      </c>
      <c r="E57" s="7" t="s">
        <v>205</v>
      </c>
      <c r="F57" s="7" t="s">
        <v>193</v>
      </c>
      <c r="G57" s="7" t="s">
        <v>17</v>
      </c>
      <c r="H57" s="7" t="s">
        <v>26</v>
      </c>
      <c r="I57" s="7" t="s">
        <v>27</v>
      </c>
      <c r="J57" s="7" t="s">
        <v>206</v>
      </c>
      <c r="K57" s="7" t="s">
        <v>207</v>
      </c>
      <c r="L57" s="7">
        <v>7</v>
      </c>
      <c r="M57" s="8">
        <v>5400</v>
      </c>
      <c r="N57" s="7" t="s">
        <v>29</v>
      </c>
    </row>
    <row r="58" spans="2:14" ht="77.5">
      <c r="B58" s="9" t="s">
        <v>13</v>
      </c>
      <c r="C58" s="10">
        <v>45726.521055636571</v>
      </c>
      <c r="D58" s="11" t="s">
        <v>191</v>
      </c>
      <c r="E58" s="11" t="s">
        <v>208</v>
      </c>
      <c r="F58" s="11" t="s">
        <v>193</v>
      </c>
      <c r="G58" s="11" t="s">
        <v>17</v>
      </c>
      <c r="H58" s="11" t="s">
        <v>26</v>
      </c>
      <c r="I58" s="11" t="s">
        <v>27</v>
      </c>
      <c r="J58" s="11" t="s">
        <v>142</v>
      </c>
      <c r="K58" s="11" t="s">
        <v>143</v>
      </c>
      <c r="L58" s="11">
        <v>7</v>
      </c>
      <c r="M58" s="12">
        <v>16200</v>
      </c>
      <c r="N58" s="11" t="s">
        <v>29</v>
      </c>
    </row>
    <row r="59" spans="2:14" ht="77.5">
      <c r="B59" s="5" t="s">
        <v>13</v>
      </c>
      <c r="C59" s="6">
        <v>45726.521055636571</v>
      </c>
      <c r="D59" s="7" t="s">
        <v>191</v>
      </c>
      <c r="E59" s="7" t="s">
        <v>209</v>
      </c>
      <c r="F59" s="7" t="s">
        <v>193</v>
      </c>
      <c r="G59" s="7" t="s">
        <v>17</v>
      </c>
      <c r="H59" s="7" t="s">
        <v>26</v>
      </c>
      <c r="I59" s="7" t="s">
        <v>27</v>
      </c>
      <c r="J59" s="7" t="s">
        <v>210</v>
      </c>
      <c r="K59" s="7">
        <v>132434854</v>
      </c>
      <c r="L59" s="7">
        <v>7</v>
      </c>
      <c r="M59" s="8">
        <v>3600</v>
      </c>
      <c r="N59" s="7" t="s">
        <v>29</v>
      </c>
    </row>
    <row r="60" spans="2:14" ht="62">
      <c r="B60" s="9" t="s">
        <v>13</v>
      </c>
      <c r="C60" s="10">
        <v>45728.569491585644</v>
      </c>
      <c r="D60" s="11" t="s">
        <v>211</v>
      </c>
      <c r="E60" s="11" t="s">
        <v>212</v>
      </c>
      <c r="F60" s="11" t="s">
        <v>213</v>
      </c>
      <c r="G60" s="11" t="s">
        <v>17</v>
      </c>
      <c r="H60" s="11" t="s">
        <v>214</v>
      </c>
      <c r="I60" s="11" t="s">
        <v>215</v>
      </c>
      <c r="J60" s="11" t="s">
        <v>216</v>
      </c>
      <c r="K60" s="11">
        <v>101591285</v>
      </c>
      <c r="L60" s="11">
        <v>1</v>
      </c>
      <c r="M60" s="12">
        <v>110044</v>
      </c>
      <c r="N60" s="11" t="s">
        <v>109</v>
      </c>
    </row>
    <row r="61" spans="2:14" ht="124">
      <c r="B61" s="5" t="s">
        <v>13</v>
      </c>
      <c r="C61" s="6">
        <v>45728.584076157407</v>
      </c>
      <c r="D61" s="7" t="s">
        <v>217</v>
      </c>
      <c r="E61" s="7" t="s">
        <v>218</v>
      </c>
      <c r="F61" s="7" t="s">
        <v>219</v>
      </c>
      <c r="G61" s="7" t="s">
        <v>17</v>
      </c>
      <c r="H61" s="7" t="s">
        <v>105</v>
      </c>
      <c r="I61" s="7" t="s">
        <v>106</v>
      </c>
      <c r="J61" s="7" t="s">
        <v>220</v>
      </c>
      <c r="K61" s="7" t="s">
        <v>221</v>
      </c>
      <c r="L61" s="7">
        <v>1</v>
      </c>
      <c r="M61" s="8">
        <v>230991</v>
      </c>
      <c r="N61" s="7" t="s">
        <v>29</v>
      </c>
    </row>
    <row r="62" spans="2:14" ht="77.5">
      <c r="B62" s="13" t="s">
        <v>13</v>
      </c>
      <c r="C62" s="14">
        <v>45729.434069907409</v>
      </c>
      <c r="D62" s="15" t="s">
        <v>222</v>
      </c>
      <c r="E62" s="15" t="s">
        <v>223</v>
      </c>
      <c r="F62" s="15" t="s">
        <v>224</v>
      </c>
      <c r="G62" s="15" t="s">
        <v>17</v>
      </c>
      <c r="H62" s="15" t="s">
        <v>151</v>
      </c>
      <c r="I62" s="15" t="s">
        <v>152</v>
      </c>
      <c r="J62" s="15" t="s">
        <v>225</v>
      </c>
      <c r="K62" s="15">
        <v>130760039</v>
      </c>
      <c r="L62" s="15">
        <v>1</v>
      </c>
      <c r="M62" s="16" t="s">
        <v>226</v>
      </c>
      <c r="N62" s="15" t="s">
        <v>226</v>
      </c>
    </row>
    <row r="63" spans="2:14" ht="77.5">
      <c r="B63" s="5" t="s">
        <v>13</v>
      </c>
      <c r="C63" s="6">
        <v>45733.395869131942</v>
      </c>
      <c r="D63" s="7" t="s">
        <v>227</v>
      </c>
      <c r="E63" s="7" t="s">
        <v>228</v>
      </c>
      <c r="F63" s="7" t="s">
        <v>224</v>
      </c>
      <c r="G63" s="7" t="s">
        <v>17</v>
      </c>
      <c r="H63" s="7" t="s">
        <v>151</v>
      </c>
      <c r="I63" s="7" t="s">
        <v>152</v>
      </c>
      <c r="J63" s="7" t="s">
        <v>225</v>
      </c>
      <c r="K63" s="7">
        <v>130760039</v>
      </c>
      <c r="L63" s="7">
        <v>1</v>
      </c>
      <c r="M63" s="8">
        <v>66722</v>
      </c>
      <c r="N63" s="7" t="s">
        <v>69</v>
      </c>
    </row>
    <row r="64" spans="2:14" ht="77.5">
      <c r="B64" s="9" t="s">
        <v>13</v>
      </c>
      <c r="C64" s="10">
        <v>45734.611114317129</v>
      </c>
      <c r="D64" s="11" t="s">
        <v>229</v>
      </c>
      <c r="E64" s="11" t="s">
        <v>230</v>
      </c>
      <c r="F64" s="11" t="s">
        <v>231</v>
      </c>
      <c r="G64" s="11" t="s">
        <v>17</v>
      </c>
      <c r="H64" s="11" t="s">
        <v>34</v>
      </c>
      <c r="I64" s="11" t="s">
        <v>35</v>
      </c>
      <c r="J64" s="11" t="s">
        <v>36</v>
      </c>
      <c r="K64" s="11">
        <v>401015579</v>
      </c>
      <c r="L64" s="11">
        <v>1</v>
      </c>
      <c r="M64" s="12">
        <v>39200</v>
      </c>
      <c r="N64" s="11" t="s">
        <v>22</v>
      </c>
    </row>
    <row r="65" spans="2:14" ht="77.5">
      <c r="B65" s="5" t="s">
        <v>13</v>
      </c>
      <c r="C65" s="6">
        <v>45735.552121643515</v>
      </c>
      <c r="D65" s="7" t="s">
        <v>232</v>
      </c>
      <c r="E65" s="7" t="s">
        <v>233</v>
      </c>
      <c r="F65" s="7" t="s">
        <v>234</v>
      </c>
      <c r="G65" s="7" t="s">
        <v>17</v>
      </c>
      <c r="H65" s="7" t="s">
        <v>235</v>
      </c>
      <c r="I65" s="7" t="s">
        <v>236</v>
      </c>
      <c r="J65" s="7" t="s">
        <v>237</v>
      </c>
      <c r="K65" s="7">
        <v>130997594</v>
      </c>
      <c r="L65" s="7">
        <v>1</v>
      </c>
      <c r="M65" s="8">
        <v>7199.98</v>
      </c>
      <c r="N65" s="7" t="s">
        <v>69</v>
      </c>
    </row>
    <row r="66" spans="2:14" ht="77.5">
      <c r="B66" s="9" t="s">
        <v>13</v>
      </c>
      <c r="C66" s="10">
        <v>45735.579863622683</v>
      </c>
      <c r="D66" s="11" t="s">
        <v>238</v>
      </c>
      <c r="E66" s="11" t="s">
        <v>239</v>
      </c>
      <c r="F66" s="11" t="s">
        <v>240</v>
      </c>
      <c r="G66" s="11" t="s">
        <v>17</v>
      </c>
      <c r="H66" s="11" t="s">
        <v>241</v>
      </c>
      <c r="I66" s="11" t="s">
        <v>242</v>
      </c>
      <c r="J66" s="11" t="s">
        <v>243</v>
      </c>
      <c r="K66" s="11">
        <v>130908168</v>
      </c>
      <c r="L66" s="11">
        <v>1</v>
      </c>
      <c r="M66" s="12">
        <v>121626</v>
      </c>
      <c r="N66" s="11" t="s">
        <v>69</v>
      </c>
    </row>
    <row r="67" spans="2:14" ht="93">
      <c r="B67" s="5" t="s">
        <v>13</v>
      </c>
      <c r="C67" s="6">
        <v>45735.583942129626</v>
      </c>
      <c r="D67" s="7" t="s">
        <v>244</v>
      </c>
      <c r="E67" s="7" t="s">
        <v>245</v>
      </c>
      <c r="F67" s="7" t="s">
        <v>246</v>
      </c>
      <c r="G67" s="7" t="s">
        <v>17</v>
      </c>
      <c r="H67" s="7" t="s">
        <v>247</v>
      </c>
      <c r="I67" s="7" t="s">
        <v>248</v>
      </c>
      <c r="J67" s="7" t="s">
        <v>249</v>
      </c>
      <c r="K67" s="7">
        <v>132776909</v>
      </c>
      <c r="L67" s="7">
        <v>1</v>
      </c>
      <c r="M67" s="8">
        <v>157482.79999999999</v>
      </c>
      <c r="N67" s="7" t="s">
        <v>69</v>
      </c>
    </row>
    <row r="68" spans="2:14" ht="62">
      <c r="B68" s="17" t="s">
        <v>13</v>
      </c>
      <c r="C68" s="18">
        <v>45736</v>
      </c>
      <c r="D68" s="19" t="s">
        <v>250</v>
      </c>
      <c r="E68" s="19" t="s">
        <v>251</v>
      </c>
      <c r="F68" s="19" t="s">
        <v>252</v>
      </c>
      <c r="G68" s="19" t="s">
        <v>17</v>
      </c>
      <c r="H68" s="19">
        <v>47130000</v>
      </c>
      <c r="I68" s="19" t="s">
        <v>253</v>
      </c>
      <c r="J68" s="19" t="s">
        <v>254</v>
      </c>
      <c r="K68" s="19">
        <v>133030926</v>
      </c>
      <c r="L68" s="19">
        <v>1</v>
      </c>
      <c r="M68" s="20">
        <v>246024.1</v>
      </c>
      <c r="N68" s="19" t="s">
        <v>69</v>
      </c>
    </row>
    <row r="69" spans="2:14" s="1" customFormat="1" ht="15.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5" t="s">
        <v>258</v>
      </c>
      <c r="M69" s="23">
        <f>SUBTOTAL(109,M45:M68)</f>
        <v>1255039.8800000001</v>
      </c>
      <c r="N69" s="24"/>
    </row>
    <row r="72" spans="2:14">
      <c r="G72" s="29"/>
      <c r="H72" s="29"/>
      <c r="I72" s="29"/>
      <c r="J72" s="29"/>
    </row>
    <row r="73" spans="2:14" ht="15" thickBot="1">
      <c r="G73" s="30"/>
      <c r="H73" s="30"/>
      <c r="I73" s="30"/>
      <c r="J73" s="30"/>
    </row>
    <row r="74" spans="2:14" ht="15.5">
      <c r="G74" s="31" t="s">
        <v>256</v>
      </c>
      <c r="H74" s="31"/>
      <c r="I74" s="31"/>
      <c r="J74" s="31"/>
    </row>
    <row r="75" spans="2:14" ht="15.5">
      <c r="G75" s="32" t="s">
        <v>257</v>
      </c>
      <c r="H75" s="29"/>
      <c r="I75" s="29"/>
      <c r="J75" s="29"/>
    </row>
  </sheetData>
  <mergeCells count="4">
    <mergeCell ref="B14:N14"/>
    <mergeCell ref="G72:J73"/>
    <mergeCell ref="G74:J74"/>
    <mergeCell ref="G75:J75"/>
  </mergeCells>
  <pageMargins left="0.25" right="0.25" top="0.75" bottom="0.75" header="0.3" footer="0.3"/>
  <pageSetup scale="49" fitToHeight="0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2025-04-07T17:41:58Z</cp:lastPrinted>
  <dcterms:created xsi:type="dcterms:W3CDTF">2025-04-07T17:20:52Z</dcterms:created>
  <dcterms:modified xsi:type="dcterms:W3CDTF">2025-04-30T01:34:56Z</dcterms:modified>
</cp:coreProperties>
</file>