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LIO\"/>
    </mc:Choice>
  </mc:AlternateContent>
  <xr:revisionPtr revIDLastSave="0" documentId="8_{C3234E84-4EA3-4112-8AF2-D0B4E091F1EC}" xr6:coauthVersionLast="47" xr6:coauthVersionMax="47" xr10:uidLastSave="{00000000-0000-0000-0000-000000000000}"/>
  <bookViews>
    <workbookView xWindow="-120" yWindow="-120" windowWidth="20730" windowHeight="11160" xr2:uid="{7DEFE4CF-4815-4C9C-94C4-A57C2B025F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</calcChain>
</file>

<file path=xl/sharedStrings.xml><?xml version="1.0" encoding="utf-8"?>
<sst xmlns="http://schemas.openxmlformats.org/spreadsheetml/2006/main" count="179" uniqueCount="126">
  <si>
    <t>Trimestre</t>
  </si>
  <si>
    <t>Fecha de Publicación</t>
  </si>
  <si>
    <t>Referencia del Proceso</t>
  </si>
  <si>
    <t>Orden de Compra</t>
  </si>
  <si>
    <t>Proceso de Compra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</si>
  <si>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</si>
  <si>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</si>
  <si>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</si>
  <si>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</si>
  <si>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</si>
  <si>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</si>
  <si>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</si>
  <si>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</si>
  <si>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T3</t>
  </si>
  <si>
    <t>INM-RD-DAF-CD-2025-0076</t>
  </si>
  <si>
    <t>INM-RD-2025-00131</t>
  </si>
  <si>
    <t>Insumos de cocina para el INM RD</t>
  </si>
  <si>
    <t>50160000</t>
  </si>
  <si>
    <t>Chocolates, azúcares, edulcorantes y productos de confitería</t>
  </si>
  <si>
    <t>PERFEL SRL</t>
  </si>
  <si>
    <t>MiPyme</t>
  </si>
  <si>
    <t>DAF</t>
  </si>
  <si>
    <t>INM-RD-DAF-CD-2025-0078</t>
  </si>
  <si>
    <t>INM-RD-2025-00125</t>
  </si>
  <si>
    <t>Servicio de suministro de combustible para planta electricas del INM RD.</t>
  </si>
  <si>
    <t>15100000</t>
  </si>
  <si>
    <t>Combustibles</t>
  </si>
  <si>
    <t>Distribuidores Internacionales de Petróleo, SA</t>
  </si>
  <si>
    <t>Grande</t>
  </si>
  <si>
    <t>INM-RD-DAF-CD-2025-0079</t>
  </si>
  <si>
    <t>INM-RD-2025-00132</t>
  </si>
  <si>
    <t>Suministro de insumos de higiene y limpieza para el INM RD.</t>
  </si>
  <si>
    <t>53130000</t>
  </si>
  <si>
    <t>Artículos de tocador y cuidado personal</t>
  </si>
  <si>
    <t>Perfel, SRL</t>
  </si>
  <si>
    <t>INM-RD-DAF-CD-2025-0080</t>
  </si>
  <si>
    <t>INM-RD-2025-00126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</si>
  <si>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</si>
  <si>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</si>
  <si>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</si>
  <si>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</si>
  <si>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001-011373652</t>
  </si>
  <si>
    <t>ENM</t>
  </si>
  <si>
    <t>INM-RD-DAF-CD-2025-0081</t>
  </si>
  <si>
    <t>INM-RD-2025-00127</t>
  </si>
  <si>
    <t>ADQUISICION DE EQUIPOS INFORMATICOS PARA USO DEL INM RD DIRIGIDO A MIPYME</t>
  </si>
  <si>
    <t>43210000</t>
  </si>
  <si>
    <t>Equipo informático y accesorios</t>
  </si>
  <si>
    <t>Computer Technology And Service Arnaldo Rodriguez, SRL</t>
  </si>
  <si>
    <t>TIC</t>
  </si>
  <si>
    <t>INM-RD-DAF-CD-2025-0082</t>
  </si>
  <si>
    <t>INM-RD-2025-00128</t>
  </si>
  <si>
    <t>Servicio de desarrollador de aplicaciones y diseños de pantallas para el INM RD</t>
  </si>
  <si>
    <t>81110000</t>
  </si>
  <si>
    <t>Servicios informáticos</t>
  </si>
  <si>
    <t>Chezaad, SRL</t>
  </si>
  <si>
    <t>INM-RD-DAF-CD-2025-0083</t>
  </si>
  <si>
    <t>INM-RD-2025-00129</t>
  </si>
  <si>
    <t>SERVICIOS DE DISEÑO, DIAGRAMACIÓN E IMPRESIÓN DEL BOLETÍN INFORMATIVO DEL INM RD NÚMERO 16, ENERO-JUNIO 2025</t>
  </si>
  <si>
    <t>82140000</t>
  </si>
  <si>
    <t>Diseño gráfico</t>
  </si>
  <si>
    <t>Pia Menicucci y Asoc., SRL</t>
  </si>
  <si>
    <t>Mipyme Mujer</t>
  </si>
  <si>
    <t>Publicaciones</t>
  </si>
  <si>
    <t>INM-RD-DAF-CD-2025-0084</t>
  </si>
  <si>
    <t>INM-RD-2025-00130</t>
  </si>
  <si>
    <t>Adquisición de archivo vertical de 4 gavetas para la unidad de auditoria interna en el INM RD</t>
  </si>
  <si>
    <t>56100000</t>
  </si>
  <si>
    <t>Muebles de alojamiento</t>
  </si>
  <si>
    <t>Muebles &amp; Equipos para Oficina León Gonzalez, SRL</t>
  </si>
  <si>
    <t>INM-RD-DAF-CD-2025-0085</t>
  </si>
  <si>
    <t>INM-RD-2025-00134</t>
  </si>
  <si>
    <t>ADQUISICIÓN DE MEZCLADORA DE PRODUCCIÓN EN VIVO PARA EL INM RD</t>
  </si>
  <si>
    <t>43220000</t>
  </si>
  <si>
    <t>Equipos o plataformas y accesorios de redes multimedia o de voz y datos</t>
  </si>
  <si>
    <t>AMAJTECH, SRL</t>
  </si>
  <si>
    <t>INM-RD-DAF-CD-2025-0087</t>
  </si>
  <si>
    <t>INM-RD-2025-00135</t>
  </si>
  <si>
    <t>SERVICIO DE COLABORADORA FEMENINA PARA CUBRIR LICENCIA DE CONSEJERIA PARA EL INM RD</t>
  </si>
  <si>
    <t>76110000</t>
  </si>
  <si>
    <t>Servicios de aseo y limpieza</t>
  </si>
  <si>
    <t>Soluciones Integrales CAF, SRL</t>
  </si>
  <si>
    <t>INM-RD-DAF-CD-2025-0088</t>
  </si>
  <si>
    <t>INM-RD-2025-00133</t>
  </si>
  <si>
    <t>CONTRATACIÓN DE SALÓN DE EVENTOS PARA TALLER ELABORACIÓN DE PLAN OPERATIVO ANUAL Y PLAN DE COMPRAS 2026</t>
  </si>
  <si>
    <t>90110000</t>
  </si>
  <si>
    <t>Instalaciones hoteleras, alojamientos y centros de encuentros</t>
  </si>
  <si>
    <t>Hoteles Nacionales, SA</t>
  </si>
  <si>
    <t>PPyD</t>
  </si>
  <si>
    <t>INM-RD-DAF-CD-2025-0089</t>
  </si>
  <si>
    <t>INM-RD-2025-00141</t>
  </si>
  <si>
    <t>SERVICIO DE FACILITACIÓN DOCENTE PARA LA ESCUELA NACIONAL DE MIGRACION DEL INM RD</t>
  </si>
  <si>
    <t>86100000</t>
  </si>
  <si>
    <t>Formación profesional</t>
  </si>
  <si>
    <t>Yvonne Alexandra Aguasvivas Soto</t>
  </si>
  <si>
    <t>INM-RD-2025-00140</t>
  </si>
  <si>
    <t>Patio Común, SRL</t>
  </si>
  <si>
    <t>INM-RD-2025-00139</t>
  </si>
  <si>
    <t>Bismarck José Hernández De Óleo</t>
  </si>
  <si>
    <t>001-13514764</t>
  </si>
  <si>
    <t>INM-RD-DAF-CD-2025-0090</t>
  </si>
  <si>
    <t>INM-RD-2025-00136</t>
  </si>
  <si>
    <t>Contratación de servicio eléctrico para realizarse en la Escuela Nacional de Migración</t>
  </si>
  <si>
    <t>72100000</t>
  </si>
  <si>
    <t>Servicios de mantenimiento y reparaciones de construcciones e instalaciones</t>
  </si>
  <si>
    <t>Raysa Fanni Danis Sandoval</t>
  </si>
  <si>
    <t>INM-RD-DAF-CD-2025-0091</t>
  </si>
  <si>
    <t>INM-RD-2025-00137</t>
  </si>
  <si>
    <t>Suscripción de licencia Infoevaluaciones para Recursos Humanos del INM RD.</t>
  </si>
  <si>
    <t>INSTITUTO DE SERVICIOS PSICOSOCIALES EDUCATIVOS FELIZ LAMARCHE, S.R.L.</t>
  </si>
  <si>
    <t>INM-RD-DAF-CD-2025-0092</t>
  </si>
  <si>
    <t>INM-RD-2025-00138</t>
  </si>
  <si>
    <t>Adquisición de libros para el Centro de Documentación de la Escuela Nacional de Migración.</t>
  </si>
  <si>
    <t>60100000</t>
  </si>
  <si>
    <t>Materiales didácticos profesionales y de desarrollo y accesorios y suministros</t>
  </si>
  <si>
    <t>Unilibros, srl</t>
  </si>
  <si>
    <t>INM-RD-DAF-CD-2025-0093</t>
  </si>
  <si>
    <t>INM-RD-2025-00142</t>
  </si>
  <si>
    <t>ADQUISICIÓN DE LETRERO EN ACRÍLICO PARA EL DEPARTAMENTO DE AUDITORÍA DEL INSTITUTO NACIONAL DE MIGRACIÓN RD.</t>
  </si>
  <si>
    <t>55120000</t>
  </si>
  <si>
    <t>Etiquetado y accesorios</t>
  </si>
  <si>
    <t>Distribuidora y Servicios Diversos DISOPE, SRL</t>
  </si>
  <si>
    <t>TOTAL:</t>
  </si>
  <si>
    <t>JEOVANNY TEJEDA</t>
  </si>
  <si>
    <t>ENC. ADMINISTRATIVO Y FINANCIERO</t>
  </si>
  <si>
    <t>INFORME DE COMPRAS MIPYMES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</si>
</sst>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b/>
      <sz val="10"/>
      <color theme="1"/>
      <name val="Futura Bk BT"/>
      <family val="2"/>
    </font>
    <font>
      <sz val="10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 readingOrder="1"/>
      <protection locked="0"/>
    </xf>
    <xf numFmtId="0" fontId="3" fillId="2" borderId="5" xfId="0" applyFont="1" applyFill="1" applyBorder="1" applyAlignment="1" applyProtection="1">
      <alignment horizontal="center" vertical="center" wrapText="1" readingOrder="1"/>
      <protection locked="0"/>
    </xf>
    <xf numFmtId="0" fontId="3" fillId="2" borderId="6" xfId="0" applyFont="1" applyFill="1" applyBorder="1" applyAlignment="1" applyProtection="1">
      <alignment horizontal="center" vertical="center" wrapText="1" readingOrder="1"/>
      <protection locked="0"/>
    </xf>
    <xf numFmtId="1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3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8" xfId="0" applyFont="1" applyFill="1" applyBorder="1" applyAlignment="1" applyProtection="1">
      <alignment horizontal="center" vertical="center" wrapText="1" readingOrder="1"/>
      <protection locked="0"/>
    </xf>
    <xf numFmtId="0" fontId="4" fillId="4" borderId="9" xfId="0" applyFont="1" applyFill="1" applyBorder="1" applyAlignment="1" applyProtection="1">
      <alignment horizontal="center" vertical="center" wrapText="1" readingOrder="1"/>
      <protection locked="0"/>
    </xf>
    <xf numFmtId="164" fontId="4" fillId="4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0" xfId="0" applyFont="1" applyFill="1" applyBorder="1" applyAlignment="1" applyProtection="1">
      <alignment horizontal="center" vertical="center" wrapText="1" readingOrder="1"/>
      <protection locked="0"/>
    </xf>
    <xf numFmtId="165" fontId="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1" xfId="0" applyFont="1" applyFill="1" applyBorder="1" applyAlignment="1" applyProtection="1">
      <alignment horizontal="center" vertical="center" wrapText="1" readingOrder="1"/>
      <protection locked="0"/>
    </xf>
    <xf numFmtId="164" fontId="4" fillId="5" borderId="11" xfId="1" applyFont="1" applyFill="1" applyBorder="1" applyAlignment="1" applyProtection="1">
      <alignment horizontal="center" vertical="center" wrapText="1" readingOrder="1"/>
      <protection locked="0"/>
    </xf>
    <xf numFmtId="165" fontId="4" fillId="5" borderId="12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6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3" xfId="0" applyFont="1" applyFill="1" applyBorder="1" applyAlignment="1" applyProtection="1">
      <alignment horizontal="center" vertical="center" wrapText="1" readingOrder="1"/>
      <protection locked="0"/>
    </xf>
    <xf numFmtId="0" fontId="4" fillId="3" borderId="14" xfId="0" applyFont="1" applyFill="1" applyBorder="1" applyAlignment="1" applyProtection="1">
      <alignment horizontal="center" vertical="center" wrapText="1" readingOrder="1"/>
      <protection locked="0"/>
    </xf>
    <xf numFmtId="164" fontId="4" fillId="4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0" xfId="0" applyFont="1" applyFill="1" applyAlignment="1" applyProtection="1">
      <alignment horizontal="center" vertical="center" wrapText="1" readingOrder="1"/>
      <protection locked="0"/>
    </xf>
    <xf numFmtId="1" fontId="4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8" xfId="0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 applyProtection="1">
      <alignment horizontal="center" vertical="center" wrapText="1" readingOrder="1"/>
      <protection locked="0"/>
    </xf>
    <xf numFmtId="164" fontId="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 applyProtection="1">
      <alignment horizontal="center" vertical="center" wrapText="1" readingOrder="1"/>
      <protection locked="0"/>
    </xf>
    <xf numFmtId="165" fontId="4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11" xfId="0" applyFont="1" applyFill="1" applyBorder="1" applyAlignment="1" applyProtection="1">
      <alignment horizontal="center" vertical="center" wrapText="1" readingOrder="1"/>
      <protection locked="0"/>
    </xf>
    <xf numFmtId="164" fontId="4" fillId="4" borderId="11" xfId="1" applyFont="1" applyFill="1" applyBorder="1" applyAlignment="1" applyProtection="1">
      <alignment horizontal="center" vertical="center" wrapText="1" readingOrder="1"/>
      <protection locked="0"/>
    </xf>
    <xf numFmtId="165" fontId="4" fillId="4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6" formatCode="d/m/yyyy"/>
      <fill>
        <patternFill patternType="solid">
          <fgColor indexed="0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3" tint="0.749992370372631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bgColor theme="3" tint="0.74999237037263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1</xdr:row>
      <xdr:rowOff>0</xdr:rowOff>
    </xdr:from>
    <xdr:to>
      <xdr:col>9</xdr:col>
      <xdr:colOff>54825</xdr:colOff>
      <xdr:row>11</xdr:row>
      <xdr:rowOff>143434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417658-4D27-3129-FF80-A0AC0B8E7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190500"/>
          <a:ext cx="3950550" cy="20484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90686E-6266-4E5E-8B51-ECFE86DDC6F7}" name="Tabla4" displayName="Tabla4" ref="B15:N35" totalsRowCount="1" headerRowDxfId="30" dataDxfId="28" totalsRowDxfId="26" headerRowBorderDxfId="29" tableBorderDxfId="27">
  <autoFilter ref="B15:N34" xr:uid="{4F90686E-6266-4E5E-8B51-ECFE86DDC6F7}"/>
  <tableColumns count="13">
    <tableColumn id="1" xr3:uid="{72F61C12-3DAE-4714-860D-4672B6D21FB7}" name="Trimestre" dataDxfId="25" totalsRowDxfId="24"/>
    <tableColumn id="2" xr3:uid="{B6ADE04D-5AF1-4EBB-A93F-E11C4C893A3B}" name="Fecha de Publicación" dataDxfId="23" totalsRowDxfId="22"/>
    <tableColumn id="3" xr3:uid="{73EE0FE8-89D4-4491-98BE-9B0216B2193B}" name="Referencia del Proceso" dataDxfId="21" totalsRowDxfId="20"/>
    <tableColumn id="4" xr3:uid="{821C2DCF-69C1-45B7-A99D-E78EF4B4F6E6}" name="Orden de Compra" dataDxfId="19" totalsRowDxfId="18"/>
    <tableColumn id="5" xr3:uid="{E11B27F9-5D6F-473A-A2B7-436D156EF14F}" name="Proceso de Compra" dataDxfId="17" totalsRowDxfId="16"/>
    <tableColumn id="7" xr3:uid="{9C7AF714-6314-46CE-B023-32F2BC881CF6}" name="Rubro Del Proceso" dataDxfId="15" totalsRowDxfId="14"/>
    <tableColumn id="8" xr3:uid="{587AA858-C9DB-4607-BE9B-638E01EAB899}" name="Descripción Rubro" dataDxfId="13" totalsRowDxfId="12"/>
    <tableColumn id="9" xr3:uid="{6C4C255C-3A55-420B-BBF1-73CCBBAD18EF}" name="Empresa Adjudicada" dataDxfId="11" totalsRowDxfId="10"/>
    <tableColumn id="10" xr3:uid="{E0F65340-13BC-4D96-8010-812C9D59F9D9}" name="RNC" dataDxfId="9" totalsRowDxfId="8"/>
    <tableColumn id="11" xr3:uid="{9D2696E2-8421-43C5-9813-9F5DEC7CD190}" name="Cantidad de Contratos" dataDxfId="7" totalsRowDxfId="6"/>
    <tableColumn id="12" xr3:uid="{8903ECE8-874E-42EF-A96D-AAFB012D40E3}" name="Tipo de Empresa Adjudicada" totalsRowLabel="TOTAL:" dataDxfId="5" totalsRowDxfId="4"/>
    <tableColumn id="13" xr3:uid="{842E3083-1439-401E-A1D3-16DB924B8D3F}" name="Monto Por Contratos" totalsRowFunction="custom" dataDxfId="3" totalsRowDxfId="2" dataCellStyle="Moneda">
      <totalsRowFormula>SUBTOTAL(109,M16:M33)</totalsRowFormula>
    </tableColumn>
    <tableColumn id="14" xr3:uid="{0D8516CC-A586-44F5-B068-0580DEBD0192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6645-32B3-47F7-AF60-56240BF5E656}">
  <sheetPr>
    <pageSetUpPr fitToPage="1"/>
  </sheetPr>
  <dimension ref="B12:N41"/>
  <sheetViews>
    <sheetView tabSelected="1" topLeftCell="A7" workbookViewId="0">
      <selection activeCell="D9" sqref="D9"/>
    </sheetView>
  </sheetViews>
  <sheetFormatPr baseColWidth="10" defaultRowHeight="15" x14ac:dyDescent="0.25"/>
  <cols>
    <col min="2" max="2" width="12.28515625" customWidth="1"/>
    <col min="3" max="3" width="18.140625" customWidth="1"/>
    <col min="4" max="4" width="24.5703125" customWidth="1"/>
    <col min="5" max="5" width="17.42578125" customWidth="1"/>
    <col min="6" max="6" width="20.85546875" customWidth="1"/>
    <col min="7" max="7" width="14.7109375" customWidth="1"/>
    <col min="8" max="9" width="12.28515625" customWidth="1"/>
    <col min="10" max="10" width="14.7109375" customWidth="1"/>
    <col min="11" max="11" width="13.28515625" customWidth="1"/>
    <col min="12" max="12" width="15.7109375" customWidth="1"/>
    <col min="13" max="13" width="16.5703125" customWidth="1"/>
    <col min="14" max="14" width="13.28515625" customWidth="1"/>
  </cols>
  <sheetData>
    <row r="12" spans="2:14" ht="15.75" thickBot="1" x14ac:dyDescent="0.3"/>
    <row r="13" spans="2:14" ht="15.75" thickBot="1" x14ac:dyDescent="0.3">
      <c r="B13" s="29" t="s">
        <v>125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1"/>
    </row>
    <row r="15" spans="2:14" ht="22.5" x14ac:dyDescent="0.25">
      <c r="B15" s="1" t="s">
        <v>0</v>
      </c>
      <c r="C15" s="2" t="s">
        <v>1</v>
      </c>
      <c r="D15" s="2" t="s">
        <v>2</v>
      </c>
      <c r="E15" s="2" t="s">
        <v>3</v>
      </c>
      <c r="F15" s="2" t="s">
        <v>4</v>
      </c>
      <c r="G15" s="2" t="s">
        <v>5</v>
      </c>
      <c r="H15" s="2" t="s">
        <v>6</v>
      </c>
      <c r="I15" s="2" t="s">
        <v>7</v>
      </c>
      <c r="J15" s="2" t="s">
        <v>8</v>
      </c>
      <c r="K15" s="2" t="s">
        <v>9</v>
      </c>
      <c r="L15" s="2" t="s">
        <v>10</v>
      </c>
      <c r="M15" s="2" t="s">
        <v>11</v>
      </c>
      <c r="N15" s="3" t="s">
        <v>12</v>
      </c>
    </row>
    <row r="16" spans="2:14" ht="56.25" x14ac:dyDescent="0.25">
      <c r="B16" s="4" t="s">
        <v>13</v>
      </c>
      <c r="C16" s="5">
        <v>45853</v>
      </c>
      <c r="D16" s="6" t="s">
        <v>14</v>
      </c>
      <c r="E16" s="6" t="s">
        <v>15</v>
      </c>
      <c r="F16" s="6" t="s">
        <v>16</v>
      </c>
      <c r="G16" s="6" t="s">
        <v>17</v>
      </c>
      <c r="H16" s="6" t="s">
        <v>18</v>
      </c>
      <c r="I16" s="6" t="s">
        <v>19</v>
      </c>
      <c r="J16" s="6">
        <v>133026092</v>
      </c>
      <c r="K16" s="7">
        <v>1</v>
      </c>
      <c r="L16" s="7" t="s">
        <v>20</v>
      </c>
      <c r="M16" s="8">
        <v>95050</v>
      </c>
      <c r="N16" s="9" t="s">
        <v>21</v>
      </c>
    </row>
    <row r="17" spans="2:14" ht="33.75" hidden="1" x14ac:dyDescent="0.25">
      <c r="B17" s="10" t="s">
        <v>13</v>
      </c>
      <c r="C17" s="11">
        <v>45840</v>
      </c>
      <c r="D17" s="10" t="s">
        <v>22</v>
      </c>
      <c r="E17" s="10" t="s">
        <v>23</v>
      </c>
      <c r="F17" s="10" t="s">
        <v>24</v>
      </c>
      <c r="G17" s="10" t="s">
        <v>25</v>
      </c>
      <c r="H17" s="10" t="s">
        <v>26</v>
      </c>
      <c r="I17" s="10" t="s">
        <v>27</v>
      </c>
      <c r="J17" s="12">
        <v>101831936</v>
      </c>
      <c r="K17" s="12">
        <v>1</v>
      </c>
      <c r="L17" s="10" t="s">
        <v>28</v>
      </c>
      <c r="M17" s="13">
        <v>34862</v>
      </c>
      <c r="N17" s="14" t="s">
        <v>21</v>
      </c>
    </row>
    <row r="18" spans="2:14" ht="45" x14ac:dyDescent="0.25">
      <c r="B18" s="20" t="s">
        <v>13</v>
      </c>
      <c r="C18" s="11">
        <v>45854.646034108795</v>
      </c>
      <c r="D18" s="21" t="s">
        <v>29</v>
      </c>
      <c r="E18" s="21" t="s">
        <v>30</v>
      </c>
      <c r="F18" s="21" t="s">
        <v>31</v>
      </c>
      <c r="G18" s="21" t="s">
        <v>32</v>
      </c>
      <c r="H18" s="21" t="s">
        <v>33</v>
      </c>
      <c r="I18" s="21" t="s">
        <v>34</v>
      </c>
      <c r="J18" s="21">
        <v>133026092</v>
      </c>
      <c r="K18" s="22">
        <v>1</v>
      </c>
      <c r="L18" s="22" t="s">
        <v>20</v>
      </c>
      <c r="M18" s="23">
        <v>203975</v>
      </c>
      <c r="N18" s="24" t="s">
        <v>21</v>
      </c>
    </row>
    <row r="19" spans="2:14" ht="56.25" hidden="1" x14ac:dyDescent="0.25">
      <c r="B19" s="10" t="s">
        <v>13</v>
      </c>
      <c r="C19" s="11">
        <v>45841.562530439813</v>
      </c>
      <c r="D19" s="10" t="s">
        <v>35</v>
      </c>
      <c r="E19" s="10" t="s">
        <v>36</v>
      </c>
      <c r="F19" s="10" t="s">
        <v>37</v>
      </c>
      <c r="G19" s="10" t="s">
        <v>38</v>
      </c>
      <c r="H19" s="10" t="s">
        <v>39</v>
      </c>
      <c r="I19" s="10" t="s">
        <v>40</v>
      </c>
      <c r="J19" s="12" t="s">
        <v>41</v>
      </c>
      <c r="K19" s="12">
        <v>1</v>
      </c>
      <c r="L19" s="10" t="s">
        <v>28</v>
      </c>
      <c r="M19" s="13">
        <v>248000</v>
      </c>
      <c r="N19" s="14" t="s">
        <v>42</v>
      </c>
    </row>
    <row r="20" spans="2:14" ht="45" x14ac:dyDescent="0.25">
      <c r="B20" s="4" t="s">
        <v>13</v>
      </c>
      <c r="C20" s="5">
        <v>45847.520857754629</v>
      </c>
      <c r="D20" s="6" t="s">
        <v>43</v>
      </c>
      <c r="E20" s="6" t="s">
        <v>44</v>
      </c>
      <c r="F20" s="6" t="s">
        <v>45</v>
      </c>
      <c r="G20" s="6" t="s">
        <v>46</v>
      </c>
      <c r="H20" s="6" t="s">
        <v>47</v>
      </c>
      <c r="I20" s="6" t="s">
        <v>48</v>
      </c>
      <c r="J20" s="6">
        <v>130568202</v>
      </c>
      <c r="K20" s="7">
        <v>1</v>
      </c>
      <c r="L20" s="7" t="s">
        <v>20</v>
      </c>
      <c r="M20" s="8">
        <v>93342</v>
      </c>
      <c r="N20" s="9" t="s">
        <v>49</v>
      </c>
    </row>
    <row r="21" spans="2:14" ht="33.75" hidden="1" x14ac:dyDescent="0.25">
      <c r="B21" s="10" t="s">
        <v>13</v>
      </c>
      <c r="C21" s="11">
        <v>45848.534728506944</v>
      </c>
      <c r="D21" s="10" t="s">
        <v>50</v>
      </c>
      <c r="E21" s="10" t="s">
        <v>51</v>
      </c>
      <c r="F21" s="10" t="s">
        <v>52</v>
      </c>
      <c r="G21" s="10" t="s">
        <v>53</v>
      </c>
      <c r="H21" s="10" t="s">
        <v>54</v>
      </c>
      <c r="I21" s="10" t="s">
        <v>55</v>
      </c>
      <c r="J21" s="12">
        <v>131501494</v>
      </c>
      <c r="K21" s="12">
        <v>1</v>
      </c>
      <c r="L21" s="10" t="s">
        <v>28</v>
      </c>
      <c r="M21" s="13">
        <v>153400</v>
      </c>
      <c r="N21" s="14" t="s">
        <v>49</v>
      </c>
    </row>
    <row r="22" spans="2:14" ht="67.5" x14ac:dyDescent="0.25">
      <c r="B22" s="20" t="s">
        <v>13</v>
      </c>
      <c r="C22" s="11">
        <v>45852.502491782405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60</v>
      </c>
      <c r="I22" s="21" t="s">
        <v>61</v>
      </c>
      <c r="J22" s="21">
        <v>101637986</v>
      </c>
      <c r="K22" s="22">
        <v>1</v>
      </c>
      <c r="L22" s="22" t="s">
        <v>62</v>
      </c>
      <c r="M22" s="23">
        <v>51920</v>
      </c>
      <c r="N22" s="24" t="s">
        <v>63</v>
      </c>
    </row>
    <row r="23" spans="2:14" ht="45" x14ac:dyDescent="0.25">
      <c r="B23" s="25" t="s">
        <v>13</v>
      </c>
      <c r="C23" s="5">
        <v>45853.395853009257</v>
      </c>
      <c r="D23" s="25" t="s">
        <v>64</v>
      </c>
      <c r="E23" s="25" t="s">
        <v>65</v>
      </c>
      <c r="F23" s="25" t="s">
        <v>66</v>
      </c>
      <c r="G23" s="25" t="s">
        <v>67</v>
      </c>
      <c r="H23" s="25" t="s">
        <v>68</v>
      </c>
      <c r="I23" s="25" t="s">
        <v>69</v>
      </c>
      <c r="J23" s="26">
        <v>101718013</v>
      </c>
      <c r="K23" s="26">
        <v>1</v>
      </c>
      <c r="L23" s="25" t="s">
        <v>20</v>
      </c>
      <c r="M23" s="27">
        <v>11735</v>
      </c>
      <c r="N23" s="28" t="s">
        <v>21</v>
      </c>
    </row>
    <row r="24" spans="2:14" ht="67.5" hidden="1" x14ac:dyDescent="0.25">
      <c r="B24" s="4" t="s">
        <v>13</v>
      </c>
      <c r="C24" s="5">
        <v>45859.50079903935</v>
      </c>
      <c r="D24" s="6" t="s">
        <v>70</v>
      </c>
      <c r="E24" s="6" t="s">
        <v>71</v>
      </c>
      <c r="F24" s="6" t="s">
        <v>72</v>
      </c>
      <c r="G24" s="6" t="s">
        <v>73</v>
      </c>
      <c r="H24" s="6" t="s">
        <v>74</v>
      </c>
      <c r="I24" s="6" t="s">
        <v>75</v>
      </c>
      <c r="J24" s="6">
        <v>132938811</v>
      </c>
      <c r="K24" s="7">
        <v>1</v>
      </c>
      <c r="L24" s="7" t="s">
        <v>28</v>
      </c>
      <c r="M24" s="8">
        <v>145339.42000000001</v>
      </c>
      <c r="N24" s="9" t="s">
        <v>49</v>
      </c>
    </row>
    <row r="25" spans="2:14" ht="56.25" x14ac:dyDescent="0.25">
      <c r="B25" s="10" t="s">
        <v>13</v>
      </c>
      <c r="C25" s="11">
        <v>45859.501404976851</v>
      </c>
      <c r="D25" s="10" t="s">
        <v>76</v>
      </c>
      <c r="E25" s="10" t="s">
        <v>77</v>
      </c>
      <c r="F25" s="10" t="s">
        <v>78</v>
      </c>
      <c r="G25" s="10" t="s">
        <v>79</v>
      </c>
      <c r="H25" s="10" t="s">
        <v>80</v>
      </c>
      <c r="I25" s="10" t="s">
        <v>81</v>
      </c>
      <c r="J25" s="12">
        <v>131674666</v>
      </c>
      <c r="K25" s="12">
        <v>1</v>
      </c>
      <c r="L25" s="10" t="s">
        <v>20</v>
      </c>
      <c r="M25" s="13">
        <v>45934</v>
      </c>
      <c r="N25" s="14" t="s">
        <v>21</v>
      </c>
    </row>
    <row r="26" spans="2:14" ht="56.25" hidden="1" x14ac:dyDescent="0.25">
      <c r="B26" s="4" t="s">
        <v>13</v>
      </c>
      <c r="C26" s="5">
        <v>45859.437526585643</v>
      </c>
      <c r="D26" s="6" t="s">
        <v>82</v>
      </c>
      <c r="E26" s="6" t="s">
        <v>83</v>
      </c>
      <c r="F26" s="6" t="s">
        <v>84</v>
      </c>
      <c r="G26" s="6" t="s">
        <v>85</v>
      </c>
      <c r="H26" s="6" t="s">
        <v>86</v>
      </c>
      <c r="I26" s="6" t="s">
        <v>87</v>
      </c>
      <c r="J26" s="6">
        <v>101037849</v>
      </c>
      <c r="K26" s="7">
        <v>1</v>
      </c>
      <c r="L26" s="7" t="s">
        <v>28</v>
      </c>
      <c r="M26" s="8">
        <v>128060</v>
      </c>
      <c r="N26" s="9" t="s">
        <v>88</v>
      </c>
    </row>
    <row r="27" spans="2:14" ht="56.25" hidden="1" x14ac:dyDescent="0.25">
      <c r="B27" s="10" t="s">
        <v>13</v>
      </c>
      <c r="C27" s="11">
        <v>45861.503122337963</v>
      </c>
      <c r="D27" s="10" t="s">
        <v>89</v>
      </c>
      <c r="E27" s="10" t="s">
        <v>90</v>
      </c>
      <c r="F27" s="10" t="s">
        <v>91</v>
      </c>
      <c r="G27" s="10" t="s">
        <v>92</v>
      </c>
      <c r="H27" s="10" t="s">
        <v>93</v>
      </c>
      <c r="I27" s="10" t="s">
        <v>94</v>
      </c>
      <c r="J27" s="12">
        <v>131674666</v>
      </c>
      <c r="K27" s="12">
        <v>3</v>
      </c>
      <c r="L27" s="10" t="s">
        <v>28</v>
      </c>
      <c r="M27" s="13">
        <v>130000</v>
      </c>
      <c r="N27" s="14" t="s">
        <v>42</v>
      </c>
    </row>
    <row r="28" spans="2:14" ht="56.25" hidden="1" x14ac:dyDescent="0.25">
      <c r="B28" s="4" t="s">
        <v>13</v>
      </c>
      <c r="C28" s="5">
        <v>45861.503122337963</v>
      </c>
      <c r="D28" s="6" t="s">
        <v>89</v>
      </c>
      <c r="E28" s="6" t="s">
        <v>95</v>
      </c>
      <c r="F28" s="6" t="s">
        <v>91</v>
      </c>
      <c r="G28" s="6">
        <v>86100000</v>
      </c>
      <c r="H28" s="6" t="s">
        <v>93</v>
      </c>
      <c r="I28" s="6" t="s">
        <v>96</v>
      </c>
      <c r="J28" s="6">
        <v>131284817</v>
      </c>
      <c r="K28" s="7">
        <v>3</v>
      </c>
      <c r="L28" s="7" t="s">
        <v>28</v>
      </c>
      <c r="M28" s="8">
        <v>7200</v>
      </c>
      <c r="N28" s="9" t="s">
        <v>42</v>
      </c>
    </row>
    <row r="29" spans="2:14" ht="56.25" hidden="1" x14ac:dyDescent="0.25">
      <c r="B29" s="10" t="s">
        <v>13</v>
      </c>
      <c r="C29" s="11">
        <v>45861.503122337963</v>
      </c>
      <c r="D29" s="10" t="s">
        <v>89</v>
      </c>
      <c r="E29" s="10" t="s">
        <v>97</v>
      </c>
      <c r="F29" s="10" t="s">
        <v>91</v>
      </c>
      <c r="G29" s="12">
        <v>86100000</v>
      </c>
      <c r="H29" s="10" t="s">
        <v>93</v>
      </c>
      <c r="I29" s="10" t="s">
        <v>98</v>
      </c>
      <c r="J29" s="12" t="s">
        <v>99</v>
      </c>
      <c r="K29" s="12">
        <v>3</v>
      </c>
      <c r="L29" s="10" t="s">
        <v>28</v>
      </c>
      <c r="M29" s="13">
        <v>28800</v>
      </c>
      <c r="N29" s="14" t="s">
        <v>42</v>
      </c>
    </row>
    <row r="30" spans="2:14" ht="67.5" x14ac:dyDescent="0.25">
      <c r="B30" s="4" t="s">
        <v>13</v>
      </c>
      <c r="C30" s="5">
        <v>45860.626149733791</v>
      </c>
      <c r="D30" s="6" t="s">
        <v>100</v>
      </c>
      <c r="E30" s="6" t="s">
        <v>101</v>
      </c>
      <c r="F30" s="6" t="s">
        <v>102</v>
      </c>
      <c r="G30" s="6" t="s">
        <v>103</v>
      </c>
      <c r="H30" s="6" t="s">
        <v>104</v>
      </c>
      <c r="I30" s="6" t="s">
        <v>105</v>
      </c>
      <c r="J30" s="6">
        <v>117027086</v>
      </c>
      <c r="K30" s="7">
        <v>1</v>
      </c>
      <c r="L30" s="7" t="s">
        <v>62</v>
      </c>
      <c r="M30" s="8">
        <v>45430</v>
      </c>
      <c r="N30" s="9" t="s">
        <v>21</v>
      </c>
    </row>
    <row r="31" spans="2:14" ht="78.75" hidden="1" x14ac:dyDescent="0.25">
      <c r="B31" s="10" t="s">
        <v>13</v>
      </c>
      <c r="C31" s="11">
        <v>45860.628513854164</v>
      </c>
      <c r="D31" s="10" t="s">
        <v>106</v>
      </c>
      <c r="E31" s="10" t="s">
        <v>107</v>
      </c>
      <c r="F31" s="10" t="s">
        <v>108</v>
      </c>
      <c r="G31" s="10" t="s">
        <v>53</v>
      </c>
      <c r="H31" s="10" t="s">
        <v>54</v>
      </c>
      <c r="I31" s="10" t="s">
        <v>109</v>
      </c>
      <c r="J31" s="12">
        <v>130255342</v>
      </c>
      <c r="K31" s="12">
        <v>1</v>
      </c>
      <c r="L31" s="10" t="s">
        <v>28</v>
      </c>
      <c r="M31" s="13">
        <v>42000</v>
      </c>
      <c r="N31" s="14" t="s">
        <v>49</v>
      </c>
    </row>
    <row r="32" spans="2:14" ht="67.5" hidden="1" x14ac:dyDescent="0.25">
      <c r="B32" s="4" t="s">
        <v>13</v>
      </c>
      <c r="C32" s="5">
        <v>45862.418829050926</v>
      </c>
      <c r="D32" s="6" t="s">
        <v>110</v>
      </c>
      <c r="E32" s="6" t="s">
        <v>111</v>
      </c>
      <c r="F32" s="6" t="s">
        <v>112</v>
      </c>
      <c r="G32" s="6" t="s">
        <v>113</v>
      </c>
      <c r="H32" s="6" t="s">
        <v>114</v>
      </c>
      <c r="I32" s="6" t="s">
        <v>115</v>
      </c>
      <c r="J32" s="6">
        <v>130565821</v>
      </c>
      <c r="K32" s="7">
        <v>1</v>
      </c>
      <c r="L32" s="7" t="s">
        <v>28</v>
      </c>
      <c r="M32" s="8">
        <v>44830</v>
      </c>
      <c r="N32" s="9" t="s">
        <v>42</v>
      </c>
    </row>
    <row r="33" spans="2:14" ht="67.5" x14ac:dyDescent="0.25">
      <c r="B33" s="10" t="s">
        <v>13</v>
      </c>
      <c r="C33" s="11">
        <v>45863.626152627316</v>
      </c>
      <c r="D33" s="10" t="s">
        <v>116</v>
      </c>
      <c r="E33" s="10" t="s">
        <v>117</v>
      </c>
      <c r="F33" s="10" t="s">
        <v>118</v>
      </c>
      <c r="G33" s="10" t="s">
        <v>119</v>
      </c>
      <c r="H33" s="10" t="s">
        <v>120</v>
      </c>
      <c r="I33" s="10" t="s">
        <v>121</v>
      </c>
      <c r="J33" s="12">
        <v>130862672</v>
      </c>
      <c r="K33" s="12">
        <v>1</v>
      </c>
      <c r="L33" s="10" t="s">
        <v>62</v>
      </c>
      <c r="M33" s="13">
        <v>6490</v>
      </c>
      <c r="N33" s="14" t="s">
        <v>21</v>
      </c>
    </row>
    <row r="34" spans="2:14" hidden="1" x14ac:dyDescent="0.25">
      <c r="B34" s="10"/>
      <c r="C34" s="15"/>
      <c r="D34" s="10"/>
      <c r="E34" s="10"/>
      <c r="F34" s="10"/>
      <c r="G34" s="10"/>
      <c r="H34" s="10"/>
      <c r="I34" s="10"/>
      <c r="J34" s="10"/>
      <c r="K34" s="12"/>
      <c r="L34" s="10"/>
      <c r="M34" s="13"/>
      <c r="N34" s="14"/>
    </row>
    <row r="35" spans="2:14" x14ac:dyDescent="0.25">
      <c r="B35" s="16"/>
      <c r="C35" s="17"/>
      <c r="D35" s="16"/>
      <c r="E35" s="16"/>
      <c r="F35" s="16"/>
      <c r="G35" s="16"/>
      <c r="H35" s="16"/>
      <c r="I35" s="16"/>
      <c r="J35" s="16"/>
      <c r="K35" s="16"/>
      <c r="L35" s="16" t="s">
        <v>122</v>
      </c>
      <c r="M35" s="18">
        <f>SUBTOTAL(109,M16:M33)</f>
        <v>553876</v>
      </c>
      <c r="N35" s="19"/>
    </row>
    <row r="40" spans="2:14" x14ac:dyDescent="0.25">
      <c r="F40" s="32" t="s">
        <v>123</v>
      </c>
      <c r="G40" s="32"/>
      <c r="H40" s="32"/>
      <c r="I40" s="32"/>
      <c r="J40" s="32"/>
    </row>
    <row r="41" spans="2:14" x14ac:dyDescent="0.25">
      <c r="F41" s="33" t="s">
        <v>124</v>
      </c>
      <c r="G41" s="33"/>
      <c r="H41" s="33"/>
      <c r="I41" s="33"/>
      <c r="J41" s="33"/>
    </row>
  </sheetData>
  <mergeCells count="3">
    <mergeCell ref="B13:N13"/>
    <mergeCell ref="F40:J40"/>
    <mergeCell ref="F41:J41"/>
  </mergeCells>
  <pageMargins left="0.25" right="0.25" top="0.75" bottom="0.75" header="0.3" footer="0.3"/>
  <pageSetup scale="61" fitToHeight="0" orientation="landscape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2025-08-11T17:59:35Z</cp:lastPrinted>
  <dcterms:created xsi:type="dcterms:W3CDTF">2025-08-11T17:58:04Z</dcterms:created>
  <dcterms:modified xsi:type="dcterms:W3CDTF">2025-08-28T14:03:21Z</dcterms:modified>
</cp:coreProperties>
</file>