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5\2025-ABRIL\"/>
    </mc:Choice>
  </mc:AlternateContent>
  <xr:revisionPtr revIDLastSave="0" documentId="8_{7898344D-7CF3-4A79-8D54-E1F8E0509AD7}" xr6:coauthVersionLast="47" xr6:coauthVersionMax="47" xr10:uidLastSave="{00000000-0000-0000-0000-000000000000}"/>
  <bookViews>
    <workbookView xWindow="-120" yWindow="-120" windowWidth="20730" windowHeight="11160" xr2:uid="{11034E14-4D40-4178-ACE8-639C356142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</calcChain>
</file>

<file path=xl/sharedStrings.xml><?xml version="1.0" encoding="utf-8"?>
<sst xmlns="http://schemas.openxmlformats.org/spreadsheetml/2006/main" count="324" uniqueCount="162">
  <si>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</si>
  <si>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</si>
  <si>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</si>
  <si>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</si>
  <si>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</si>
  <si>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</si>
  <si>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</si>
  <si>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</si>
  <si>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</si>
  <si>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</si>
  <si>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</si>
  <si>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</si>
  <si>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</si>
  <si>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</si>
  <si>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NOTA</t>
  </si>
  <si>
    <t>T2</t>
  </si>
  <si>
    <t>INM-RD-DAF-CD-2025-0033</t>
  </si>
  <si>
    <t>INM-RD-2025-00054</t>
  </si>
  <si>
    <t>Adquisición de breakers industrial para el uso del INM RD</t>
  </si>
  <si>
    <t>Compras por Debajo del Umbral</t>
  </si>
  <si>
    <t>Equipo, suministro y componente electrico</t>
  </si>
  <si>
    <t>SUPLIORME SRL</t>
  </si>
  <si>
    <t>MiPyme</t>
  </si>
  <si>
    <t>DAF</t>
  </si>
  <si>
    <t xml:space="preserve">FONDO GENERAL </t>
  </si>
  <si>
    <t>INM-RD-DAF-CD-2025-0034</t>
  </si>
  <si>
    <t>INM-RD-2025-00056</t>
  </si>
  <si>
    <t>SERVICIOS DE CATERING PARA DIFERENTES ACTIVIDADES DE LA ESCUELA NACIONAL DE MIGRACIÓN DEL INM RD</t>
  </si>
  <si>
    <t>90100000</t>
  </si>
  <si>
    <t>Restaurantes y catering (servicios de comidas y bebidas)</t>
  </si>
  <si>
    <t>Altagracia Orquidea Melo Encarnacion</t>
  </si>
  <si>
    <t>001-011373652</t>
  </si>
  <si>
    <t>Grande</t>
  </si>
  <si>
    <t>ENM</t>
  </si>
  <si>
    <t>INM-RD-DAF-CD-2025-0035</t>
  </si>
  <si>
    <t>INM-RD-2025-00055</t>
  </si>
  <si>
    <t>Servicio de consultoría técnica para la implementación de programas formativos de introducción a las migraciones y trata de personas (UNICEF)</t>
  </si>
  <si>
    <t>Formacion Profesional</t>
  </si>
  <si>
    <t>Comité Flacso República Dominicana, INC</t>
  </si>
  <si>
    <t>UNICEF</t>
  </si>
  <si>
    <t>INM-RD-DAF-CM-2025-0009</t>
  </si>
  <si>
    <t>INM-RD-2025-00064</t>
  </si>
  <si>
    <t>Coiiiratación de servicio de Desarrolladtir Web, Webmáster para aplicar mejoras a la página web y
piaraformas digiiaies del INM RD</t>
  </si>
  <si>
    <t>Compra Menor</t>
  </si>
  <si>
    <t xml:space="preserve">Servicios informáticos </t>
  </si>
  <si>
    <t>Grupo LDE, SRL</t>
  </si>
  <si>
    <t>MIPYME</t>
  </si>
  <si>
    <t>TIC</t>
  </si>
  <si>
    <t>INM-RD-DAF-CM-2025-0010</t>
  </si>
  <si>
    <t>INM-RD-2025-00074</t>
  </si>
  <si>
    <t>Contratación de servicio de readeeuación de cocina de la Escuela Nacional de Migración.</t>
  </si>
  <si>
    <t>Servicio de Manetenimiento y reparacion de construccion e instalacion</t>
  </si>
  <si>
    <t>Raysa Fanni Danis Sandoval</t>
  </si>
  <si>
    <t>001-1702708-6</t>
  </si>
  <si>
    <t>INM-RD-DAF-CD-2025-0036</t>
  </si>
  <si>
    <t>INM-RD-2025-00057</t>
  </si>
  <si>
    <t>SERVICIO DE REPARACIÓN DE LAPTOPS DE USO DEL INM RD</t>
  </si>
  <si>
    <t>Servicios informaticos</t>
  </si>
  <si>
    <t>BIO COMPUTER</t>
  </si>
  <si>
    <t>INFORMATICA</t>
  </si>
  <si>
    <t>INM-RD-DAF-CD-2025-0037</t>
  </si>
  <si>
    <t>INM-RD-2025-00062</t>
  </si>
  <si>
    <t>Servicio de suscripción de herramienta ISSUU por un año</t>
  </si>
  <si>
    <t>WST Solutions, SRL</t>
  </si>
  <si>
    <t>DICOM</t>
  </si>
  <si>
    <t>INM-RD-DAF-CD-2025-0038</t>
  </si>
  <si>
    <t>INM-RD-2025-00058</t>
  </si>
  <si>
    <t>SERVICIO DE SISTEMA DE CIRCUITO CERRADO DE CÁMARAS PARA EL INM RD DIRIGIDO A MYPIME</t>
  </si>
  <si>
    <t>EQUIPO DE SEGURIDAD</t>
  </si>
  <si>
    <t>Metro Tecnologia (METROTEC), SRL</t>
  </si>
  <si>
    <t>INM-RD-DAF-CD-2025-0039</t>
  </si>
  <si>
    <t>INM-RD-2025-00060</t>
  </si>
  <si>
    <t>ADQUISICION DE MATERIALES DE IMPRESIÓN PARA EL USO DEL INM RD</t>
  </si>
  <si>
    <t>SERVICIO DE REPRODUCCION</t>
  </si>
  <si>
    <t>IMPRESOS TRES TINTAS SRL</t>
  </si>
  <si>
    <t>INM-RD-2025-00061</t>
  </si>
  <si>
    <t>MAQUINARIA,SUMINISTRO Y ACCESORIO DE FAMILIA</t>
  </si>
  <si>
    <t>INVERSIONES DELECA SRL</t>
  </si>
  <si>
    <t>MiPyme MUJER</t>
  </si>
  <si>
    <t>INM-RD-DAF-CD-2025-0040</t>
  </si>
  <si>
    <t>INM-RD-2025-0059</t>
  </si>
  <si>
    <t>Suministro de tanques de gas refrigerante para aires acondicionados del INM RD.</t>
  </si>
  <si>
    <t>Elementos y gases</t>
  </si>
  <si>
    <t>Soluciones &amp; Sei-vicios YDAPP, SRL</t>
  </si>
  <si>
    <t>MIPYME MUJER</t>
  </si>
  <si>
    <t>INM-RD-DAF-CD-2025-0041</t>
  </si>
  <si>
    <t>INM-RD-2025-00068</t>
  </si>
  <si>
    <t>SERVICIO DE FAILITACION DOCENTE PARA LA ESCUELA NACIONAL DE MIGRACION DEL INM RD</t>
  </si>
  <si>
    <t>BismarckJosé Hernández De Óleo</t>
  </si>
  <si>
    <t>001-1351476-4</t>
  </si>
  <si>
    <t>INM-RD-2025-00069</t>
  </si>
  <si>
    <t>Patio Comun srl</t>
  </si>
  <si>
    <t>INM-RD-2025-00070</t>
  </si>
  <si>
    <t>Eric Del Carmen Gómez Gil</t>
  </si>
  <si>
    <t>001-0075209-6</t>
  </si>
  <si>
    <t>INM-RD-DAF-CD-2025-0042</t>
  </si>
  <si>
    <t>INM-RD-2025-00063</t>
  </si>
  <si>
    <t>Servicio de impresión del Código de Ética Instituci(mal del INM RD</t>
  </si>
  <si>
    <t>Pia Mcniciicei y Asoc., SRL</t>
  </si>
  <si>
    <t>RAI</t>
  </si>
  <si>
    <t>INM-RD-DAF-CD-2025-0043</t>
  </si>
  <si>
    <t>INM-RD-2025-00073</t>
  </si>
  <si>
    <t>Suministro de herramientas y artículos ferreteros para el mantenimiento del INM RD</t>
  </si>
  <si>
    <t>Hormigon, cemento y yeso</t>
  </si>
  <si>
    <t>Supliorme, SRL</t>
  </si>
  <si>
    <t>INM-RD-DAF-CD-2025-0044</t>
  </si>
  <si>
    <t>INM-RD-2025-00065</t>
  </si>
  <si>
    <t>SERVICIO DE MAESTRÍA DE CEREMONIA PARA EVENTOS DET. TNM RD</t>
  </si>
  <si>
    <t>Comercializacion y reproduccion</t>
  </si>
  <si>
    <t>Nestévez Servicios de Comunicación, SRL</t>
  </si>
  <si>
    <t>INM-RD-DAF-CD-2025-0045</t>
  </si>
  <si>
    <t>INM-RD-2025-00066</t>
  </si>
  <si>
    <t>ADQUISICIÓN E INSTALACIÓN DE DEFENSA DELANTERA Y TRASERA PARA VEHICULO DEL INM</t>
  </si>
  <si>
    <t>Componente y sistema de trasnporte</t>
  </si>
  <si>
    <t>PERFEL SRL</t>
  </si>
  <si>
    <t>INM-RD-DAF-CD-2025-0046</t>
  </si>
  <si>
    <t>INM-RD-2025-00067</t>
  </si>
  <si>
    <t>Adquisición de Baterías para inversores del INM RD</t>
  </si>
  <si>
    <t>BATERIAS GENERADORES Y TRANSMISION DE ENERGIA CINETICA</t>
  </si>
  <si>
    <t>Actualidades VD, SRL</t>
  </si>
  <si>
    <t>INM-RD-DAF-CD-2025-0047</t>
  </si>
  <si>
    <t>INM-RD-2025-00077</t>
  </si>
  <si>
    <t xml:space="preserve">SERVICIO DE CONFECCIÓN DE UNIFORMES PARA COLABORADORES DEL INM RD </t>
  </si>
  <si>
    <t>UNIFORMES</t>
  </si>
  <si>
    <t>UNIEMPRESA, SRL</t>
  </si>
  <si>
    <t>RRHH</t>
  </si>
  <si>
    <t>INM-RD-DAF-CD-2025-0048</t>
  </si>
  <si>
    <t>INM-RD-2025-00072</t>
  </si>
  <si>
    <t>SERVICIO DE SUSCRIPCIÓN EN UN PERIÓDICO DE CIRCUI.ACIÓN NACIONAI, POR UN AÑO</t>
  </si>
  <si>
    <t>Medios Impresos</t>
  </si>
  <si>
    <t>EDITORA DEL CARIBE S A</t>
  </si>
  <si>
    <t>INM-RD-DAF-CD-2025-0049</t>
  </si>
  <si>
    <t>Adquisicion de corona funebre</t>
  </si>
  <si>
    <t>PRODUCTOS DE FLORICULTURA Y SIVILCULTURA</t>
  </si>
  <si>
    <t>Jardin Ilusiones Srl</t>
  </si>
  <si>
    <t>INM-RD-DAF-CD-2025-0050</t>
  </si>
  <si>
    <t>INM-RD-2025-00075</t>
  </si>
  <si>
    <t>SERVICIO DE IMPRESIÓN DE INVITACIONES Y SOBRES PARA EVENTO DEI. ÍNM RD</t>
  </si>
  <si>
    <t>INM-RD-DAF-CD-2025-0051</t>
  </si>
  <si>
    <t>INM-RD-2025-00076</t>
  </si>
  <si>
    <t>SERVICIO DF. MANTENIMIENTO Y REPARACIÓN PARA VEHICULO DEL INM RD</t>
  </si>
  <si>
    <t>Servicio de mantenimiento o reparacion de transporte</t>
  </si>
  <si>
    <t>DELTA COMERCIAL</t>
  </si>
  <si>
    <t>INM-RD-DAF-CD-2025-0052</t>
  </si>
  <si>
    <t>INM-RD-2025-00078</t>
  </si>
  <si>
    <t>SERVICIO DE CAPACITACIÓN PROFESIONAL PARA COLABORADORES DEL INM RD</t>
  </si>
  <si>
    <t>EXIMEDIA, SRL</t>
  </si>
  <si>
    <t>INM-RD-2025-00079</t>
  </si>
  <si>
    <t>Steam, Soluciones Tecnológicas, Asesoría y Mejoramiento, EIRL</t>
  </si>
  <si>
    <t>INM-RD-2025-00080</t>
  </si>
  <si>
    <t>Centro Latinoamericano De Estudios Científicos, CLAEC, S.R.L</t>
  </si>
  <si>
    <t>GRANDE</t>
  </si>
  <si>
    <t>INM-RD-2025-00081</t>
  </si>
  <si>
    <t>Aenor Dominicana SRL</t>
  </si>
  <si>
    <t>INM-RD-DAF-CD-2025-0053</t>
  </si>
  <si>
    <t>INM-RD-2025-00082</t>
  </si>
  <si>
    <t>INM-RD-DAF-CD-2025-0054</t>
  </si>
  <si>
    <t>INM-RD-2025-00083</t>
  </si>
  <si>
    <t>INFORME DE COMPRAS POR DEBAJO DEL UMBRAL ABRIL 2025</t>
  </si>
  <si>
    <t>TOTAL:</t>
  </si>
  <si>
    <t>Jeovanny Tejeda Suarez</t>
  </si>
  <si>
    <t>Encargado Administrativo y Finaciero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</si>
</sst>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Futura Bk BT"/>
      <family val="2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sz val="11"/>
      <color theme="1"/>
      <name val="Futura Bk B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3" borderId="5" xfId="0" applyFont="1" applyFill="1" applyBorder="1" applyAlignment="1" applyProtection="1">
      <alignment horizontal="center" vertical="center" wrapText="1" readingOrder="1"/>
      <protection locked="0"/>
    </xf>
    <xf numFmtId="0" fontId="3" fillId="3" borderId="6" xfId="0" applyFont="1" applyFill="1" applyBorder="1" applyAlignment="1" applyProtection="1">
      <alignment horizontal="center" vertical="center" wrapText="1" readingOrder="1"/>
      <protection locked="0"/>
    </xf>
    <xf numFmtId="1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8" xfId="0" applyFont="1" applyFill="1" applyBorder="1" applyAlignment="1" applyProtection="1">
      <alignment horizontal="center" vertical="center" wrapText="1" readingOrder="1"/>
      <protection locked="0"/>
    </xf>
    <xf numFmtId="0" fontId="4" fillId="5" borderId="9" xfId="0" applyFont="1" applyFill="1" applyBorder="1" applyAlignment="1" applyProtection="1">
      <alignment horizontal="center" vertical="center" wrapText="1" readingOrder="1"/>
      <protection locked="0"/>
    </xf>
    <xf numFmtId="164" fontId="4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 applyProtection="1">
      <alignment horizontal="center" vertical="center" wrapText="1" readingOrder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1" xfId="0" applyFont="1" applyFill="1" applyBorder="1" applyAlignment="1" applyProtection="1">
      <alignment horizontal="center" vertical="center" wrapText="1" readingOrder="1"/>
      <protection locked="0"/>
    </xf>
    <xf numFmtId="164" fontId="4" fillId="2" borderId="11" xfId="1" applyFont="1" applyFill="1" applyBorder="1" applyAlignment="1" applyProtection="1">
      <alignment horizontal="center" vertical="center" wrapText="1" readingOrder="1"/>
      <protection locked="0"/>
    </xf>
    <xf numFmtId="165" fontId="4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8" xfId="0" applyFont="1" applyFill="1" applyBorder="1" applyAlignment="1" applyProtection="1">
      <alignment horizontal="center" vertical="center" wrapText="1" readingOrder="1"/>
      <protection locked="0"/>
    </xf>
    <xf numFmtId="0" fontId="4" fillId="6" borderId="7" xfId="0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Font="1" applyFill="1" applyBorder="1" applyAlignment="1" applyProtection="1">
      <alignment horizontal="center" vertical="center" wrapText="1" readingOrder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2" xfId="0" applyFont="1" applyFill="1" applyBorder="1" applyAlignment="1" applyProtection="1">
      <alignment horizontal="center" vertical="center" wrapText="1" readingOrder="1"/>
      <protection locked="0"/>
    </xf>
    <xf numFmtId="165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7" xfId="0" applyFont="1" applyFill="1" applyBorder="1" applyAlignment="1" applyProtection="1">
      <alignment horizontal="center" vertical="center" wrapText="1" readingOrder="1"/>
      <protection locked="0"/>
    </xf>
    <xf numFmtId="0" fontId="4" fillId="5" borderId="8" xfId="0" applyFont="1" applyFill="1" applyBorder="1" applyAlignment="1" applyProtection="1">
      <alignment horizontal="center" vertical="center" wrapText="1" readingOrder="1"/>
      <protection locked="0"/>
    </xf>
    <xf numFmtId="164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5" borderId="0" xfId="0" applyFill="1"/>
    <xf numFmtId="165" fontId="4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7" borderId="0" xfId="0" applyFill="1"/>
    <xf numFmtId="165" fontId="4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8" borderId="14" xfId="0" applyFont="1" applyFill="1" applyBorder="1" applyAlignment="1" applyProtection="1">
      <alignment horizontal="center" vertical="center" wrapText="1" readingOrder="1"/>
      <protection locked="0"/>
    </xf>
    <xf numFmtId="0" fontId="4" fillId="8" borderId="15" xfId="0" applyFont="1" applyFill="1" applyBorder="1" applyAlignment="1" applyProtection="1">
      <alignment horizontal="center" vertical="center" wrapText="1" readingOrder="1"/>
      <protection locked="0"/>
    </xf>
    <xf numFmtId="0" fontId="5" fillId="8" borderId="2" xfId="0" applyFont="1" applyFill="1" applyBorder="1"/>
    <xf numFmtId="0" fontId="0" fillId="8" borderId="2" xfId="0" applyFill="1" applyBorder="1"/>
    <xf numFmtId="0" fontId="4" fillId="9" borderId="15" xfId="0" applyFont="1" applyFill="1" applyBorder="1" applyAlignment="1" applyProtection="1">
      <alignment horizontal="center" vertical="center" wrapText="1" readingOrder="1"/>
      <protection locked="0"/>
    </xf>
    <xf numFmtId="164" fontId="4" fillId="8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9" borderId="16" xfId="0" applyFont="1" applyFill="1" applyBorder="1" applyAlignment="1" applyProtection="1">
      <alignment horizontal="center" vertical="center" wrapText="1" readingOrder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6" formatCode="d/m/yyyy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border>
        <top style="medium">
          <color indexed="64"/>
        </top>
      </border>
    </dxf>
    <dxf>
      <fill>
        <patternFill>
          <bgColor theme="0" tint="-4.9989318521683403E-2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457880</xdr:colOff>
      <xdr:row>0</xdr:row>
      <xdr:rowOff>76200</xdr:rowOff>
    </xdr:from>
    <xdr:to>
      <xdr:col>9</xdr:col>
      <xdr:colOff>66675</xdr:colOff>
      <xdr:row>12</xdr:row>
      <xdr:rowOff>27165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7C260F-19A0-E7EC-ACDD-F431119E7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1605" y="76200"/>
          <a:ext cx="4314145" cy="22369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633BB2-FD17-4D8B-865B-3D421B7F5010}" name="Tabla14" displayName="Tabla14" ref="A16:O47" totalsRowCount="1" headerRowDxfId="35" dataDxfId="33" totalsRowDxfId="31" headerRowBorderDxfId="34" tableBorderDxfId="32" totalsRowBorderDxfId="30">
  <autoFilter ref="A16:O46" xr:uid="{86633BB2-FD17-4D8B-865B-3D421B7F5010}"/>
  <tableColumns count="15">
    <tableColumn id="1" xr3:uid="{6F14A1D0-C6B6-4676-A356-0650857295ED}" name="Trimestre" dataDxfId="29" totalsRowDxfId="28"/>
    <tableColumn id="2" xr3:uid="{DB5409B6-C935-4446-8A68-CD9B0AA246AE}" name="Fecha de Publicación" dataDxfId="27" totalsRowDxfId="26"/>
    <tableColumn id="3" xr3:uid="{C3880DC6-EA88-43BC-8B21-7036C662F3D7}" name="Referencia del Proceso" dataDxfId="25" totalsRowDxfId="24"/>
    <tableColumn id="14" xr3:uid="{6C7067E0-4C62-4222-A4E0-BBE0BA55C2C7}" name="Orden de Compra" dataDxfId="23" totalsRowDxfId="22"/>
    <tableColumn id="4" xr3:uid="{4D38AFF0-32EC-4A13-A434-E691BFD50DF5}" name="Proceso de Compra" dataDxfId="21" totalsRowDxfId="20"/>
    <tableColumn id="5" xr3:uid="{9EFF949D-B4ED-4A68-8367-2AB1397787AB}" name="Modalidad" dataDxfId="19" totalsRowDxfId="18"/>
    <tableColumn id="6" xr3:uid="{9B439FAD-FEDE-45B5-8566-51E9AC9C3D6F}" name="Rubro Del Proceso" dataDxfId="17" totalsRowDxfId="16"/>
    <tableColumn id="7" xr3:uid="{D534D268-7FD5-4223-9878-029B6FC7D3E2}" name="Descripción Rubro" dataDxfId="15" totalsRowDxfId="14"/>
    <tableColumn id="8" xr3:uid="{57C0DDEB-9076-40A0-80E9-19DA2A37C548}" name="Empresa Adjudicada" dataDxfId="13" totalsRowDxfId="12"/>
    <tableColumn id="15" xr3:uid="{4A081D9B-468E-409F-8BA0-1E18BAF56781}" name="RNC" dataDxfId="11" totalsRowDxfId="10"/>
    <tableColumn id="9" xr3:uid="{FCC8A58A-90CC-44F4-9848-D9775BE2FF07}" name="Cantidad de Contratos" dataDxfId="9" totalsRowDxfId="8"/>
    <tableColumn id="10" xr3:uid="{9E8060C3-1004-450D-91BE-A9917AC880B6}" name="Tipo de Empresa Adjudicada" totalsRowLabel="TOTAL:" dataDxfId="7" totalsRowDxfId="6"/>
    <tableColumn id="11" xr3:uid="{6DE7B1AD-CA0E-4A85-988D-EC445F61E21D}" name="Monto Por Contratos" totalsRowFunction="custom" dataDxfId="5" totalsRowDxfId="4">
      <totalsRowFormula>SUBTOTAL(109,M17:M40)</totalsRowFormula>
    </tableColumn>
    <tableColumn id="12" xr3:uid="{45C1ACAB-6C05-433C-B9F6-33023C681D4B}" name="DIVSIÓN" dataDxfId="3" totalsRowDxfId="2"/>
    <tableColumn id="13" xr3:uid="{EB3F3DEF-1FF7-4304-8643-C064404300CC}" name="NOTA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ED2-61CB-49EF-8E5B-7B7DF68DE541}">
  <sheetPr>
    <pageSetUpPr fitToPage="1"/>
  </sheetPr>
  <dimension ref="A13:AW54"/>
  <sheetViews>
    <sheetView tabSelected="1" workbookViewId="0">
      <selection activeCell="E10" sqref="E10"/>
    </sheetView>
  </sheetViews>
  <sheetFormatPr baseColWidth="10" defaultRowHeight="15" x14ac:dyDescent="0.25"/>
  <cols>
    <col min="1" max="1" width="15.140625" bestFit="1" customWidth="1"/>
    <col min="2" max="2" width="20.5703125" customWidth="1"/>
    <col min="3" max="3" width="25.42578125" customWidth="1"/>
    <col min="4" max="4" width="21.42578125" customWidth="1"/>
    <col min="5" max="5" width="21.5703125" customWidth="1"/>
    <col min="6" max="6" width="12.42578125" customWidth="1"/>
    <col min="7" max="7" width="17.7109375" customWidth="1"/>
    <col min="8" max="8" width="17.5703125" customWidth="1"/>
    <col min="9" max="9" width="22.85546875" customWidth="1"/>
    <col min="10" max="10" width="19.140625" customWidth="1"/>
    <col min="11" max="11" width="20.7109375" customWidth="1"/>
    <col min="12" max="12" width="25.42578125" customWidth="1"/>
    <col min="13" max="13" width="21.5703125" customWidth="1"/>
    <col min="14" max="14" width="13.42578125" customWidth="1"/>
    <col min="15" max="15" width="13.28515625" customWidth="1"/>
  </cols>
  <sheetData>
    <row r="13" spans="1:49" ht="15.75" thickBot="1" x14ac:dyDescent="0.3"/>
    <row r="14" spans="1:49" ht="15.75" thickBot="1" x14ac:dyDescent="0.3">
      <c r="A14" s="38" t="s">
        <v>158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1:49" x14ac:dyDescent="0.25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5">
      <c r="A16" s="2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K16" s="3" t="s">
        <v>10</v>
      </c>
      <c r="L16" s="3" t="s">
        <v>11</v>
      </c>
      <c r="M16" s="3" t="s">
        <v>12</v>
      </c>
      <c r="N16" s="3" t="s">
        <v>13</v>
      </c>
      <c r="O16" s="4" t="s"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44.25" customHeight="1" x14ac:dyDescent="0.25">
      <c r="A17" s="5" t="s">
        <v>15</v>
      </c>
      <c r="B17" s="6">
        <v>45748</v>
      </c>
      <c r="C17" s="7" t="s">
        <v>16</v>
      </c>
      <c r="D17" s="7" t="s">
        <v>17</v>
      </c>
      <c r="E17" s="7" t="s">
        <v>18</v>
      </c>
      <c r="F17" s="8" t="s">
        <v>19</v>
      </c>
      <c r="G17" s="7">
        <v>39120000</v>
      </c>
      <c r="H17" s="7" t="s">
        <v>20</v>
      </c>
      <c r="I17" s="7" t="s">
        <v>21</v>
      </c>
      <c r="J17" s="7">
        <v>130965021</v>
      </c>
      <c r="K17" s="8">
        <v>1</v>
      </c>
      <c r="L17" s="8" t="s">
        <v>22</v>
      </c>
      <c r="M17" s="9">
        <v>73986</v>
      </c>
      <c r="N17" s="8" t="s">
        <v>23</v>
      </c>
      <c r="O17" s="10" t="s">
        <v>24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s="11" customFormat="1" ht="64.5" customHeight="1" x14ac:dyDescent="0.25">
      <c r="A18" s="11" t="s">
        <v>15</v>
      </c>
      <c r="B18" s="12">
        <v>45748</v>
      </c>
      <c r="C18" s="11" t="s">
        <v>25</v>
      </c>
      <c r="D18" s="11" t="s">
        <v>26</v>
      </c>
      <c r="E18" s="11" t="s">
        <v>27</v>
      </c>
      <c r="F18" s="11" t="s">
        <v>19</v>
      </c>
      <c r="G18" s="13" t="s">
        <v>28</v>
      </c>
      <c r="H18" s="11" t="s">
        <v>29</v>
      </c>
      <c r="I18" s="11" t="s">
        <v>30</v>
      </c>
      <c r="J18" s="13" t="s">
        <v>31</v>
      </c>
      <c r="K18" s="13">
        <v>1</v>
      </c>
      <c r="L18" s="11" t="s">
        <v>32</v>
      </c>
      <c r="M18" s="14">
        <v>248000</v>
      </c>
      <c r="N18" s="11" t="s">
        <v>33</v>
      </c>
      <c r="O18" s="26" t="s">
        <v>24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</row>
    <row r="19" spans="1:49" ht="76.5" customHeight="1" x14ac:dyDescent="0.25">
      <c r="A19" s="5" t="s">
        <v>15</v>
      </c>
      <c r="B19" s="6">
        <v>45748</v>
      </c>
      <c r="C19" s="7" t="s">
        <v>34</v>
      </c>
      <c r="D19" s="7" t="s">
        <v>35</v>
      </c>
      <c r="E19" s="7" t="s">
        <v>36</v>
      </c>
      <c r="F19" s="8" t="s">
        <v>19</v>
      </c>
      <c r="G19" s="7">
        <v>86100000</v>
      </c>
      <c r="H19" s="7" t="s">
        <v>37</v>
      </c>
      <c r="I19" s="7" t="s">
        <v>38</v>
      </c>
      <c r="J19" s="7">
        <v>401501635</v>
      </c>
      <c r="K19" s="8">
        <v>1</v>
      </c>
      <c r="L19" s="8" t="s">
        <v>32</v>
      </c>
      <c r="M19" s="9">
        <v>86680</v>
      </c>
      <c r="N19" s="8" t="s">
        <v>33</v>
      </c>
      <c r="O19" s="10" t="s">
        <v>39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67.5" hidden="1" x14ac:dyDescent="0.25">
      <c r="A20" s="15" t="s">
        <v>15</v>
      </c>
      <c r="B20" s="12">
        <v>45757</v>
      </c>
      <c r="C20" s="16" t="s">
        <v>40</v>
      </c>
      <c r="D20" s="17" t="s">
        <v>41</v>
      </c>
      <c r="E20" s="16" t="s">
        <v>42</v>
      </c>
      <c r="F20" s="18" t="s">
        <v>43</v>
      </c>
      <c r="G20" s="16">
        <v>81110000</v>
      </c>
      <c r="H20" s="16" t="s">
        <v>44</v>
      </c>
      <c r="I20" s="16" t="s">
        <v>45</v>
      </c>
      <c r="J20" s="17">
        <v>130870812</v>
      </c>
      <c r="K20" s="18">
        <v>1</v>
      </c>
      <c r="L20" s="16" t="s">
        <v>46</v>
      </c>
      <c r="M20" s="19">
        <v>424800</v>
      </c>
      <c r="N20" s="16" t="s">
        <v>47</v>
      </c>
      <c r="O20" s="20" t="s">
        <v>24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s="1" customFormat="1" ht="4.5" hidden="1" customHeight="1" x14ac:dyDescent="0.25">
      <c r="A21" s="21" t="s">
        <v>15</v>
      </c>
      <c r="B21" s="6">
        <v>45751</v>
      </c>
      <c r="C21" s="7" t="s">
        <v>48</v>
      </c>
      <c r="D21" s="22" t="s">
        <v>49</v>
      </c>
      <c r="E21" s="7" t="s">
        <v>50</v>
      </c>
      <c r="F21" s="23" t="s">
        <v>43</v>
      </c>
      <c r="G21" s="7">
        <v>72100000</v>
      </c>
      <c r="H21" s="7" t="s">
        <v>51</v>
      </c>
      <c r="I21" s="7" t="s">
        <v>52</v>
      </c>
      <c r="J21" s="22" t="s">
        <v>53</v>
      </c>
      <c r="K21" s="23">
        <v>1</v>
      </c>
      <c r="L21" s="7" t="s">
        <v>46</v>
      </c>
      <c r="M21" s="24">
        <v>567509.19999999995</v>
      </c>
      <c r="N21" s="8" t="s">
        <v>23</v>
      </c>
      <c r="O21" s="10" t="s">
        <v>24</v>
      </c>
    </row>
    <row r="22" spans="1:49" s="25" customFormat="1" ht="45.75" customHeight="1" x14ac:dyDescent="0.25">
      <c r="A22" s="11" t="s">
        <v>15</v>
      </c>
      <c r="B22" s="12">
        <v>45751</v>
      </c>
      <c r="C22" s="11" t="s">
        <v>54</v>
      </c>
      <c r="D22" s="11" t="s">
        <v>55</v>
      </c>
      <c r="E22" s="11" t="s">
        <v>56</v>
      </c>
      <c r="F22" s="11" t="s">
        <v>19</v>
      </c>
      <c r="G22" s="13">
        <v>81110000</v>
      </c>
      <c r="H22" s="11" t="s">
        <v>57</v>
      </c>
      <c r="I22" s="11" t="s">
        <v>58</v>
      </c>
      <c r="J22" s="13">
        <v>131510592</v>
      </c>
      <c r="K22" s="13">
        <v>1</v>
      </c>
      <c r="L22" s="11" t="s">
        <v>22</v>
      </c>
      <c r="M22" s="14">
        <v>25400</v>
      </c>
      <c r="N22" s="11" t="s">
        <v>59</v>
      </c>
      <c r="O22" s="26" t="s">
        <v>24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s="1" customFormat="1" ht="41.25" customHeight="1" x14ac:dyDescent="0.25">
      <c r="A23" s="5" t="s">
        <v>15</v>
      </c>
      <c r="B23" s="6">
        <v>45756</v>
      </c>
      <c r="C23" s="7" t="s">
        <v>60</v>
      </c>
      <c r="D23" s="7" t="s">
        <v>61</v>
      </c>
      <c r="E23" s="7" t="s">
        <v>62</v>
      </c>
      <c r="F23" s="8" t="s">
        <v>19</v>
      </c>
      <c r="G23" s="7">
        <v>81110000</v>
      </c>
      <c r="H23" s="7" t="s">
        <v>57</v>
      </c>
      <c r="I23" s="7" t="s">
        <v>63</v>
      </c>
      <c r="J23" s="7">
        <v>132987381</v>
      </c>
      <c r="K23" s="8">
        <v>1</v>
      </c>
      <c r="L23" s="8" t="s">
        <v>46</v>
      </c>
      <c r="M23" s="9">
        <v>194000</v>
      </c>
      <c r="N23" s="8" t="s">
        <v>64</v>
      </c>
      <c r="O23" s="10" t="s">
        <v>24</v>
      </c>
    </row>
    <row r="24" spans="1:49" s="25" customFormat="1" ht="60" customHeight="1" x14ac:dyDescent="0.25">
      <c r="A24" s="11" t="s">
        <v>15</v>
      </c>
      <c r="B24" s="12">
        <v>45754</v>
      </c>
      <c r="C24" s="11" t="s">
        <v>65</v>
      </c>
      <c r="D24" s="11" t="s">
        <v>66</v>
      </c>
      <c r="E24" s="11" t="s">
        <v>67</v>
      </c>
      <c r="F24" s="11" t="s">
        <v>19</v>
      </c>
      <c r="G24" s="13">
        <v>46170000</v>
      </c>
      <c r="H24" s="11" t="s">
        <v>68</v>
      </c>
      <c r="I24" s="11" t="s">
        <v>69</v>
      </c>
      <c r="J24" s="13">
        <v>124026954</v>
      </c>
      <c r="K24" s="13">
        <v>1</v>
      </c>
      <c r="L24" s="11" t="s">
        <v>22</v>
      </c>
      <c r="M24" s="14">
        <v>144671.29999999999</v>
      </c>
      <c r="N24" s="11" t="s">
        <v>59</v>
      </c>
      <c r="O24" s="26" t="s">
        <v>24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s="1" customFormat="1" ht="51" customHeight="1" x14ac:dyDescent="0.25">
      <c r="A25" s="5" t="s">
        <v>15</v>
      </c>
      <c r="B25" s="6">
        <v>45756</v>
      </c>
      <c r="C25" s="7" t="s">
        <v>70</v>
      </c>
      <c r="D25" s="7" t="s">
        <v>71</v>
      </c>
      <c r="E25" s="7" t="s">
        <v>72</v>
      </c>
      <c r="F25" s="8" t="s">
        <v>19</v>
      </c>
      <c r="G25" s="7">
        <v>82120000</v>
      </c>
      <c r="H25" s="7" t="s">
        <v>73</v>
      </c>
      <c r="I25" s="7" t="s">
        <v>74</v>
      </c>
      <c r="J25" s="7">
        <v>131242529</v>
      </c>
      <c r="K25" s="8">
        <v>2</v>
      </c>
      <c r="L25" s="8" t="s">
        <v>22</v>
      </c>
      <c r="M25" s="9">
        <v>162368</v>
      </c>
      <c r="N25" s="8" t="s">
        <v>64</v>
      </c>
      <c r="O25" s="10" t="s">
        <v>24</v>
      </c>
    </row>
    <row r="26" spans="1:49" s="25" customFormat="1" ht="48" customHeight="1" x14ac:dyDescent="0.25">
      <c r="A26" s="11" t="s">
        <v>15</v>
      </c>
      <c r="B26" s="12">
        <v>45756</v>
      </c>
      <c r="C26" s="11" t="s">
        <v>70</v>
      </c>
      <c r="D26" s="11" t="s">
        <v>75</v>
      </c>
      <c r="E26" s="11" t="s">
        <v>72</v>
      </c>
      <c r="F26" s="11" t="s">
        <v>19</v>
      </c>
      <c r="G26" s="13">
        <v>44100000</v>
      </c>
      <c r="H26" s="11" t="s">
        <v>76</v>
      </c>
      <c r="I26" s="11" t="s">
        <v>77</v>
      </c>
      <c r="J26" s="13">
        <v>132776909</v>
      </c>
      <c r="K26" s="13">
        <v>2</v>
      </c>
      <c r="L26" s="11" t="s">
        <v>78</v>
      </c>
      <c r="M26" s="14">
        <v>31742</v>
      </c>
      <c r="N26" s="11" t="s">
        <v>64</v>
      </c>
      <c r="O26" s="26" t="s">
        <v>24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s="1" customFormat="1" ht="45.75" customHeight="1" x14ac:dyDescent="0.25">
      <c r="A27" s="5" t="s">
        <v>15</v>
      </c>
      <c r="B27" s="6">
        <v>45755</v>
      </c>
      <c r="C27" s="7" t="s">
        <v>79</v>
      </c>
      <c r="D27" s="7" t="s">
        <v>80</v>
      </c>
      <c r="E27" s="7" t="s">
        <v>81</v>
      </c>
      <c r="F27" s="8" t="s">
        <v>19</v>
      </c>
      <c r="G27" s="7">
        <v>12140000</v>
      </c>
      <c r="H27" s="7" t="s">
        <v>82</v>
      </c>
      <c r="I27" s="7" t="s">
        <v>83</v>
      </c>
      <c r="J27" s="7">
        <v>132252871</v>
      </c>
      <c r="K27" s="8">
        <v>1</v>
      </c>
      <c r="L27" s="8" t="s">
        <v>84</v>
      </c>
      <c r="M27" s="9">
        <v>41300</v>
      </c>
      <c r="N27" s="8" t="s">
        <v>23</v>
      </c>
      <c r="O27" s="10" t="s">
        <v>24</v>
      </c>
    </row>
    <row r="28" spans="1:49" s="27" customFormat="1" ht="57.75" customHeight="1" x14ac:dyDescent="0.25">
      <c r="A28" s="11" t="s">
        <v>15</v>
      </c>
      <c r="B28" s="12">
        <v>45758</v>
      </c>
      <c r="C28" s="11" t="s">
        <v>85</v>
      </c>
      <c r="D28" s="11" t="s">
        <v>86</v>
      </c>
      <c r="E28" s="11" t="s">
        <v>87</v>
      </c>
      <c r="F28" s="11" t="s">
        <v>19</v>
      </c>
      <c r="G28" s="13">
        <v>86100000</v>
      </c>
      <c r="H28" s="11" t="s">
        <v>37</v>
      </c>
      <c r="I28" s="11" t="s">
        <v>88</v>
      </c>
      <c r="J28" s="13" t="s">
        <v>89</v>
      </c>
      <c r="K28" s="13">
        <v>3</v>
      </c>
      <c r="L28" s="11" t="s">
        <v>32</v>
      </c>
      <c r="M28" s="14">
        <v>14400</v>
      </c>
      <c r="N28" s="11" t="s">
        <v>33</v>
      </c>
      <c r="O28" s="26" t="s">
        <v>24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</row>
    <row r="29" spans="1:49" s="1" customFormat="1" ht="63" customHeight="1" x14ac:dyDescent="0.25">
      <c r="A29" s="5" t="s">
        <v>15</v>
      </c>
      <c r="B29" s="6">
        <v>45758</v>
      </c>
      <c r="C29" s="7" t="s">
        <v>85</v>
      </c>
      <c r="D29" s="7" t="s">
        <v>90</v>
      </c>
      <c r="E29" s="7" t="s">
        <v>87</v>
      </c>
      <c r="F29" s="8" t="s">
        <v>19</v>
      </c>
      <c r="G29" s="7">
        <v>86100000</v>
      </c>
      <c r="H29" s="7" t="s">
        <v>37</v>
      </c>
      <c r="I29" s="7" t="s">
        <v>91</v>
      </c>
      <c r="J29" s="7">
        <v>131284817</v>
      </c>
      <c r="K29" s="8">
        <v>3</v>
      </c>
      <c r="L29" s="8" t="s">
        <v>32</v>
      </c>
      <c r="M29" s="9">
        <v>70200</v>
      </c>
      <c r="N29" s="8" t="s">
        <v>33</v>
      </c>
      <c r="O29" s="10" t="s">
        <v>24</v>
      </c>
    </row>
    <row r="30" spans="1:49" s="27" customFormat="1" ht="58.5" customHeight="1" x14ac:dyDescent="0.25">
      <c r="A30" s="11" t="s">
        <v>15</v>
      </c>
      <c r="B30" s="12">
        <v>45758</v>
      </c>
      <c r="C30" s="11" t="s">
        <v>85</v>
      </c>
      <c r="D30" s="11" t="s">
        <v>92</v>
      </c>
      <c r="E30" s="11" t="s">
        <v>87</v>
      </c>
      <c r="F30" s="11" t="s">
        <v>19</v>
      </c>
      <c r="G30" s="13">
        <v>86100000</v>
      </c>
      <c r="H30" s="11" t="s">
        <v>37</v>
      </c>
      <c r="I30" s="11" t="s">
        <v>93</v>
      </c>
      <c r="J30" s="13" t="s">
        <v>94</v>
      </c>
      <c r="K30" s="13">
        <v>3</v>
      </c>
      <c r="L30" s="11" t="s">
        <v>32</v>
      </c>
      <c r="M30" s="14">
        <v>101600</v>
      </c>
      <c r="N30" s="11" t="s">
        <v>33</v>
      </c>
      <c r="O30" s="26" t="s">
        <v>24</v>
      </c>
    </row>
    <row r="31" spans="1:49" s="28" customFormat="1" ht="44.25" customHeight="1" x14ac:dyDescent="0.25">
      <c r="A31" s="5" t="s">
        <v>15</v>
      </c>
      <c r="B31" s="6">
        <v>45756</v>
      </c>
      <c r="C31" s="7" t="s">
        <v>95</v>
      </c>
      <c r="D31" s="7" t="s">
        <v>96</v>
      </c>
      <c r="E31" s="7" t="s">
        <v>97</v>
      </c>
      <c r="F31" s="8" t="s">
        <v>19</v>
      </c>
      <c r="G31" s="7">
        <v>82120000</v>
      </c>
      <c r="H31" s="7" t="s">
        <v>73</v>
      </c>
      <c r="I31" s="7" t="s">
        <v>98</v>
      </c>
      <c r="J31" s="7">
        <v>101637986</v>
      </c>
      <c r="K31" s="8">
        <v>1</v>
      </c>
      <c r="L31" s="8" t="s">
        <v>22</v>
      </c>
      <c r="M31" s="9">
        <v>14160</v>
      </c>
      <c r="N31" s="8" t="s">
        <v>99</v>
      </c>
      <c r="O31" s="10" t="s">
        <v>24</v>
      </c>
    </row>
    <row r="32" spans="1:49" s="25" customFormat="1" ht="50.25" customHeight="1" x14ac:dyDescent="0.25">
      <c r="A32" s="11" t="s">
        <v>15</v>
      </c>
      <c r="B32" s="12">
        <v>45762</v>
      </c>
      <c r="C32" s="11" t="s">
        <v>100</v>
      </c>
      <c r="D32" s="11" t="s">
        <v>101</v>
      </c>
      <c r="E32" s="11" t="s">
        <v>102</v>
      </c>
      <c r="F32" s="11" t="s">
        <v>19</v>
      </c>
      <c r="G32" s="13">
        <v>30110000</v>
      </c>
      <c r="H32" s="11" t="s">
        <v>103</v>
      </c>
      <c r="I32" s="11" t="s">
        <v>104</v>
      </c>
      <c r="J32" s="13">
        <v>130965021</v>
      </c>
      <c r="K32" s="13">
        <v>1</v>
      </c>
      <c r="L32" s="11" t="s">
        <v>22</v>
      </c>
      <c r="M32" s="14">
        <v>222766.07999999999</v>
      </c>
      <c r="N32" s="11" t="s">
        <v>23</v>
      </c>
      <c r="O32" s="11" t="s">
        <v>24</v>
      </c>
    </row>
    <row r="33" spans="1:15" s="1" customFormat="1" ht="55.5" customHeight="1" x14ac:dyDescent="0.25">
      <c r="A33" s="5" t="s">
        <v>15</v>
      </c>
      <c r="B33" s="6">
        <v>45758</v>
      </c>
      <c r="C33" s="7" t="s">
        <v>105</v>
      </c>
      <c r="D33" s="7" t="s">
        <v>106</v>
      </c>
      <c r="E33" s="7" t="s">
        <v>107</v>
      </c>
      <c r="F33" s="8" t="s">
        <v>19</v>
      </c>
      <c r="G33" s="7">
        <v>80140000</v>
      </c>
      <c r="H33" s="7" t="s">
        <v>108</v>
      </c>
      <c r="I33" s="7" t="s">
        <v>109</v>
      </c>
      <c r="J33" s="7">
        <v>130546462</v>
      </c>
      <c r="K33" s="8">
        <v>1</v>
      </c>
      <c r="L33" s="8" t="s">
        <v>32</v>
      </c>
      <c r="M33" s="9">
        <v>59000</v>
      </c>
      <c r="N33" s="8" t="s">
        <v>64</v>
      </c>
      <c r="O33" s="10" t="s">
        <v>24</v>
      </c>
    </row>
    <row r="34" spans="1:15" s="25" customFormat="1" ht="52.5" customHeight="1" x14ac:dyDescent="0.25">
      <c r="A34" s="11" t="s">
        <v>15</v>
      </c>
      <c r="B34" s="12">
        <v>45758</v>
      </c>
      <c r="C34" s="11" t="s">
        <v>110</v>
      </c>
      <c r="D34" s="11" t="s">
        <v>111</v>
      </c>
      <c r="E34" s="11" t="s">
        <v>112</v>
      </c>
      <c r="F34" s="11" t="s">
        <v>19</v>
      </c>
      <c r="G34" s="13">
        <v>25170000</v>
      </c>
      <c r="H34" s="11" t="s">
        <v>113</v>
      </c>
      <c r="I34" s="11" t="s">
        <v>114</v>
      </c>
      <c r="J34" s="13">
        <v>133026092</v>
      </c>
      <c r="K34" s="13">
        <v>1</v>
      </c>
      <c r="L34" s="11" t="s">
        <v>22</v>
      </c>
      <c r="M34" s="14">
        <v>52510</v>
      </c>
      <c r="N34" s="11" t="s">
        <v>23</v>
      </c>
      <c r="O34" s="11" t="s">
        <v>24</v>
      </c>
    </row>
    <row r="35" spans="1:15" s="1" customFormat="1" ht="60.75" customHeight="1" x14ac:dyDescent="0.25">
      <c r="A35" s="5" t="s">
        <v>15</v>
      </c>
      <c r="B35" s="6">
        <v>45758</v>
      </c>
      <c r="C35" s="7" t="s">
        <v>115</v>
      </c>
      <c r="D35" s="7" t="s">
        <v>116</v>
      </c>
      <c r="E35" s="7" t="s">
        <v>117</v>
      </c>
      <c r="F35" s="8" t="s">
        <v>19</v>
      </c>
      <c r="G35" s="7">
        <v>26110000</v>
      </c>
      <c r="H35" s="7" t="s">
        <v>118</v>
      </c>
      <c r="I35" s="7" t="s">
        <v>119</v>
      </c>
      <c r="J35" s="7">
        <v>101512369</v>
      </c>
      <c r="K35" s="8">
        <v>1</v>
      </c>
      <c r="L35" s="8" t="s">
        <v>32</v>
      </c>
      <c r="M35" s="9">
        <v>106801.8</v>
      </c>
      <c r="N35" s="8" t="s">
        <v>23</v>
      </c>
      <c r="O35" s="10" t="s">
        <v>24</v>
      </c>
    </row>
    <row r="36" spans="1:15" s="25" customFormat="1" ht="56.25" x14ac:dyDescent="0.25">
      <c r="A36" s="11" t="s">
        <v>15</v>
      </c>
      <c r="B36" s="12">
        <v>45777</v>
      </c>
      <c r="C36" s="11" t="s">
        <v>120</v>
      </c>
      <c r="D36" s="11" t="s">
        <v>121</v>
      </c>
      <c r="E36" s="11" t="s">
        <v>122</v>
      </c>
      <c r="F36" s="11" t="s">
        <v>19</v>
      </c>
      <c r="G36" s="13">
        <v>5310000</v>
      </c>
      <c r="H36" s="11" t="s">
        <v>123</v>
      </c>
      <c r="I36" s="11" t="s">
        <v>124</v>
      </c>
      <c r="J36" s="13">
        <v>101819324</v>
      </c>
      <c r="K36" s="13">
        <v>1</v>
      </c>
      <c r="L36" s="11" t="s">
        <v>22</v>
      </c>
      <c r="M36" s="14">
        <v>154650.79999999999</v>
      </c>
      <c r="N36" s="11" t="s">
        <v>125</v>
      </c>
      <c r="O36" s="11" t="s">
        <v>24</v>
      </c>
    </row>
    <row r="37" spans="1:15" s="1" customFormat="1" ht="68.25" customHeight="1" x14ac:dyDescent="0.25">
      <c r="A37" s="5" t="s">
        <v>15</v>
      </c>
      <c r="B37" s="6">
        <v>45771</v>
      </c>
      <c r="C37" s="7" t="s">
        <v>126</v>
      </c>
      <c r="D37" s="7" t="s">
        <v>127</v>
      </c>
      <c r="E37" s="7" t="s">
        <v>128</v>
      </c>
      <c r="F37" s="8" t="s">
        <v>19</v>
      </c>
      <c r="G37" s="7">
        <v>55100000</v>
      </c>
      <c r="H37" s="7" t="s">
        <v>129</v>
      </c>
      <c r="I37" s="7" t="s">
        <v>130</v>
      </c>
      <c r="J37" s="7">
        <v>101003561</v>
      </c>
      <c r="K37" s="8">
        <v>1</v>
      </c>
      <c r="L37" s="8" t="s">
        <v>32</v>
      </c>
      <c r="M37" s="9">
        <v>3100</v>
      </c>
      <c r="N37" s="8" t="s">
        <v>23</v>
      </c>
      <c r="O37" s="10" t="s">
        <v>24</v>
      </c>
    </row>
    <row r="38" spans="1:15" s="25" customFormat="1" ht="33.75" x14ac:dyDescent="0.25">
      <c r="A38" s="11" t="s">
        <v>15</v>
      </c>
      <c r="B38" s="12">
        <v>45775</v>
      </c>
      <c r="C38" s="11" t="s">
        <v>131</v>
      </c>
      <c r="D38" s="11" t="s">
        <v>101</v>
      </c>
      <c r="E38" s="11" t="s">
        <v>132</v>
      </c>
      <c r="F38" s="11" t="s">
        <v>19</v>
      </c>
      <c r="G38" s="13">
        <v>10161707</v>
      </c>
      <c r="H38" s="11" t="s">
        <v>133</v>
      </c>
      <c r="I38" s="11" t="s">
        <v>134</v>
      </c>
      <c r="J38" s="13">
        <v>101863706</v>
      </c>
      <c r="K38" s="13">
        <v>1</v>
      </c>
      <c r="L38" s="11" t="s">
        <v>22</v>
      </c>
      <c r="M38" s="14">
        <v>13092.1</v>
      </c>
      <c r="N38" s="11" t="s">
        <v>23</v>
      </c>
      <c r="O38" s="11" t="s">
        <v>24</v>
      </c>
    </row>
    <row r="39" spans="1:15" s="1" customFormat="1" ht="66" customHeight="1" x14ac:dyDescent="0.25">
      <c r="A39" s="5" t="s">
        <v>15</v>
      </c>
      <c r="B39" s="6">
        <v>45776</v>
      </c>
      <c r="C39" s="7" t="s">
        <v>135</v>
      </c>
      <c r="D39" s="7" t="s">
        <v>136</v>
      </c>
      <c r="E39" s="7" t="s">
        <v>137</v>
      </c>
      <c r="F39" s="8" t="s">
        <v>19</v>
      </c>
      <c r="G39" s="7">
        <v>82120000</v>
      </c>
      <c r="H39" s="7" t="s">
        <v>73</v>
      </c>
      <c r="I39" s="7" t="s">
        <v>74</v>
      </c>
      <c r="J39" s="7">
        <v>131242529</v>
      </c>
      <c r="K39" s="8">
        <v>1</v>
      </c>
      <c r="L39" s="8" t="s">
        <v>22</v>
      </c>
      <c r="M39" s="9">
        <v>14750</v>
      </c>
      <c r="N39" s="8" t="s">
        <v>64</v>
      </c>
      <c r="O39" s="10" t="s">
        <v>24</v>
      </c>
    </row>
    <row r="40" spans="1:15" s="25" customFormat="1" ht="45.75" thickBot="1" x14ac:dyDescent="0.3">
      <c r="A40" s="11" t="s">
        <v>15</v>
      </c>
      <c r="B40" s="12">
        <v>45776</v>
      </c>
      <c r="C40" s="11" t="s">
        <v>138</v>
      </c>
      <c r="D40" s="11" t="s">
        <v>139</v>
      </c>
      <c r="E40" s="11" t="s">
        <v>140</v>
      </c>
      <c r="F40" s="11" t="s">
        <v>19</v>
      </c>
      <c r="G40" s="13">
        <v>78180000</v>
      </c>
      <c r="H40" s="11" t="s">
        <v>141</v>
      </c>
      <c r="I40" s="11" t="s">
        <v>142</v>
      </c>
      <c r="J40" s="13">
        <v>101011939</v>
      </c>
      <c r="K40" s="13">
        <v>1</v>
      </c>
      <c r="L40" s="11" t="s">
        <v>32</v>
      </c>
      <c r="M40" s="14">
        <v>3712</v>
      </c>
      <c r="N40" s="11" t="s">
        <v>23</v>
      </c>
      <c r="O40" s="11" t="s">
        <v>24</v>
      </c>
    </row>
    <row r="41" spans="1:15" ht="57" hidden="1" thickBot="1" x14ac:dyDescent="0.3">
      <c r="A41" s="5" t="s">
        <v>15</v>
      </c>
      <c r="B41" s="6">
        <v>45778</v>
      </c>
      <c r="C41" s="7" t="s">
        <v>143</v>
      </c>
      <c r="D41" s="7" t="s">
        <v>144</v>
      </c>
      <c r="E41" s="7" t="s">
        <v>145</v>
      </c>
      <c r="F41" s="8" t="s">
        <v>19</v>
      </c>
      <c r="G41" s="7">
        <v>86100000</v>
      </c>
      <c r="H41" s="7" t="s">
        <v>37</v>
      </c>
      <c r="I41" s="7" t="s">
        <v>146</v>
      </c>
      <c r="J41" s="7">
        <v>131065252</v>
      </c>
      <c r="K41" s="8">
        <v>4</v>
      </c>
      <c r="L41" s="8" t="s">
        <v>46</v>
      </c>
      <c r="M41" s="9">
        <v>33600</v>
      </c>
      <c r="N41" s="8" t="s">
        <v>125</v>
      </c>
      <c r="O41" s="10" t="s">
        <v>24</v>
      </c>
    </row>
    <row r="42" spans="1:15" s="25" customFormat="1" ht="57" hidden="1" thickBot="1" x14ac:dyDescent="0.3">
      <c r="A42" s="11" t="s">
        <v>15</v>
      </c>
      <c r="B42" s="12">
        <v>45778</v>
      </c>
      <c r="C42" s="11" t="s">
        <v>143</v>
      </c>
      <c r="D42" s="11" t="s">
        <v>147</v>
      </c>
      <c r="E42" s="11" t="s">
        <v>145</v>
      </c>
      <c r="F42" s="11" t="s">
        <v>19</v>
      </c>
      <c r="G42" s="13">
        <v>86100000</v>
      </c>
      <c r="H42" s="11" t="s">
        <v>37</v>
      </c>
      <c r="I42" s="11" t="s">
        <v>148</v>
      </c>
      <c r="J42" s="13">
        <v>124018082</v>
      </c>
      <c r="K42" s="13">
        <v>4</v>
      </c>
      <c r="L42" s="11" t="s">
        <v>46</v>
      </c>
      <c r="M42" s="14">
        <v>74250</v>
      </c>
      <c r="N42" s="11" t="s">
        <v>125</v>
      </c>
      <c r="O42" s="11" t="s">
        <v>24</v>
      </c>
    </row>
    <row r="43" spans="1:15" ht="57" hidden="1" thickBot="1" x14ac:dyDescent="0.3">
      <c r="A43" s="5" t="s">
        <v>15</v>
      </c>
      <c r="B43" s="6">
        <v>45778</v>
      </c>
      <c r="C43" s="7" t="s">
        <v>143</v>
      </c>
      <c r="D43" s="7" t="s">
        <v>149</v>
      </c>
      <c r="E43" s="7" t="s">
        <v>145</v>
      </c>
      <c r="F43" s="8" t="s">
        <v>19</v>
      </c>
      <c r="G43" s="7">
        <v>86100000</v>
      </c>
      <c r="H43" s="7" t="s">
        <v>37</v>
      </c>
      <c r="I43" s="7" t="s">
        <v>150</v>
      </c>
      <c r="J43" s="7">
        <v>133305518</v>
      </c>
      <c r="K43" s="8">
        <v>4</v>
      </c>
      <c r="L43" s="8" t="s">
        <v>151</v>
      </c>
      <c r="M43" s="9">
        <v>18075</v>
      </c>
      <c r="N43" s="8" t="s">
        <v>125</v>
      </c>
      <c r="O43" s="10" t="s">
        <v>24</v>
      </c>
    </row>
    <row r="44" spans="1:15" s="25" customFormat="1" ht="57" hidden="1" thickBot="1" x14ac:dyDescent="0.3">
      <c r="A44" s="11" t="s">
        <v>15</v>
      </c>
      <c r="B44" s="12">
        <v>45778</v>
      </c>
      <c r="C44" s="11" t="s">
        <v>143</v>
      </c>
      <c r="D44" s="11" t="s">
        <v>152</v>
      </c>
      <c r="E44" s="11" t="s">
        <v>145</v>
      </c>
      <c r="F44" s="11" t="s">
        <v>19</v>
      </c>
      <c r="G44" s="13">
        <v>86100000</v>
      </c>
      <c r="H44" s="11" t="s">
        <v>37</v>
      </c>
      <c r="I44" s="11" t="s">
        <v>153</v>
      </c>
      <c r="J44" s="13">
        <v>131815367</v>
      </c>
      <c r="K44" s="13">
        <v>4</v>
      </c>
      <c r="L44" s="11" t="s">
        <v>32</v>
      </c>
      <c r="M44" s="14">
        <v>120175</v>
      </c>
      <c r="N44" s="11" t="s">
        <v>125</v>
      </c>
      <c r="O44" s="11" t="s">
        <v>24</v>
      </c>
    </row>
    <row r="45" spans="1:15" ht="45.75" hidden="1" thickBot="1" x14ac:dyDescent="0.3">
      <c r="A45" s="5" t="s">
        <v>15</v>
      </c>
      <c r="B45" s="6">
        <v>45779</v>
      </c>
      <c r="C45" s="7" t="s">
        <v>154</v>
      </c>
      <c r="D45" s="7" t="s">
        <v>155</v>
      </c>
      <c r="E45" s="7" t="s">
        <v>140</v>
      </c>
      <c r="F45" s="8" t="s">
        <v>19</v>
      </c>
      <c r="G45" s="7">
        <v>78180000</v>
      </c>
      <c r="H45" s="7" t="s">
        <v>141</v>
      </c>
      <c r="I45" s="7" t="s">
        <v>142</v>
      </c>
      <c r="J45" s="7">
        <v>101011939</v>
      </c>
      <c r="K45" s="8">
        <v>1</v>
      </c>
      <c r="L45" s="8" t="s">
        <v>32</v>
      </c>
      <c r="M45" s="9">
        <v>26201.05</v>
      </c>
      <c r="N45" s="8" t="s">
        <v>23</v>
      </c>
      <c r="O45" s="10" t="s">
        <v>24</v>
      </c>
    </row>
    <row r="46" spans="1:15" ht="4.5" hidden="1" thickBot="1" x14ac:dyDescent="0.3">
      <c r="A46" s="11" t="s">
        <v>15</v>
      </c>
      <c r="B46" s="12">
        <v>45784</v>
      </c>
      <c r="C46" s="11" t="s">
        <v>156</v>
      </c>
      <c r="D46" s="11" t="s">
        <v>157</v>
      </c>
      <c r="E46" s="11" t="s">
        <v>140</v>
      </c>
      <c r="F46" s="11" t="s">
        <v>19</v>
      </c>
      <c r="G46" s="13">
        <v>78180000</v>
      </c>
      <c r="H46" s="11" t="s">
        <v>141</v>
      </c>
      <c r="I46" s="11" t="s">
        <v>142</v>
      </c>
      <c r="J46" s="13">
        <v>101011939</v>
      </c>
      <c r="K46" s="13">
        <v>1</v>
      </c>
      <c r="L46" s="11" t="s">
        <v>32</v>
      </c>
      <c r="M46" s="14">
        <v>123050.64</v>
      </c>
      <c r="N46" s="11" t="s">
        <v>23</v>
      </c>
      <c r="O46" s="11" t="s">
        <v>24</v>
      </c>
    </row>
    <row r="47" spans="1:15" ht="15.75" thickBot="1" x14ac:dyDescent="0.3">
      <c r="A47" s="30"/>
      <c r="B47" s="31"/>
      <c r="C47" s="31"/>
      <c r="D47" s="32"/>
      <c r="E47" s="31"/>
      <c r="F47" s="31"/>
      <c r="G47" s="31"/>
      <c r="H47" s="31"/>
      <c r="I47" s="31"/>
      <c r="J47" s="33"/>
      <c r="K47" s="31"/>
      <c r="L47" s="34" t="s">
        <v>159</v>
      </c>
      <c r="M47" s="35">
        <f>SUBTOTAL(109,M17:M40)</f>
        <v>1838890.0800000003</v>
      </c>
      <c r="N47" s="34"/>
      <c r="O47" s="36"/>
    </row>
    <row r="50" spans="7:9" x14ac:dyDescent="0.25">
      <c r="G50" s="41"/>
      <c r="H50" s="41"/>
      <c r="I50" s="41"/>
    </row>
    <row r="51" spans="7:9" x14ac:dyDescent="0.25">
      <c r="G51" s="41"/>
      <c r="H51" s="41"/>
      <c r="I51" s="41"/>
    </row>
    <row r="52" spans="7:9" x14ac:dyDescent="0.25">
      <c r="G52" s="42"/>
      <c r="H52" s="42"/>
      <c r="I52" s="42"/>
    </row>
    <row r="53" spans="7:9" x14ac:dyDescent="0.25">
      <c r="G53" s="43" t="s">
        <v>160</v>
      </c>
      <c r="H53" s="43"/>
      <c r="I53" s="43"/>
    </row>
    <row r="54" spans="7:9" x14ac:dyDescent="0.25">
      <c r="G54" s="44" t="s">
        <v>161</v>
      </c>
      <c r="H54" s="44"/>
      <c r="I54" s="44"/>
    </row>
  </sheetData>
  <mergeCells count="4">
    <mergeCell ref="A14:O14"/>
    <mergeCell ref="G50:I52"/>
    <mergeCell ref="G53:I53"/>
    <mergeCell ref="G54:I54"/>
  </mergeCells>
  <pageMargins left="0.25" right="0.25" top="0.75" bottom="0.75" header="0.3" footer="0.3"/>
  <pageSetup scale="10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2025-05-08T13:11:19Z</cp:lastPrinted>
  <dcterms:created xsi:type="dcterms:W3CDTF">2025-05-08T12:55:49Z</dcterms:created>
  <dcterms:modified xsi:type="dcterms:W3CDTF">2025-05-08T16:08:11Z</dcterms:modified>
</cp:coreProperties>
</file>