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EA689FDD-DD23-4030-85F5-7EE713BB6DCB}" xr6:coauthVersionLast="47" xr6:coauthVersionMax="47" xr10:uidLastSave="{00000000-0000-0000-0000-000000000000}"/>
  <bookViews>
    <workbookView xWindow="-120" yWindow="-120" windowWidth="20730" windowHeight="11160" xr2:uid="{C28C64E7-80DA-40D8-9A88-1924494CE1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<sst xmlns="http://schemas.openxmlformats.org/spreadsheetml/2006/main" count="147" uniqueCount="80">
  <si>
    <t>INFORME DE COMPRAS MIPYMES MAYO 2025</t>
  </si>
  <si>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</si>
  <si>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</si>
  <si>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</si>
  <si>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</si>
  <si>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</si>
  <si>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</si>
  <si>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</si>
  <si>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</si>
  <si>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</si>
  <si>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</si>
  <si>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</si>
  <si>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</si>
  <si>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</si>
  <si>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</si>
  <si>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NOTA</t>
  </si>
  <si>
    <t>T2</t>
  </si>
  <si>
    <t>INM-RD-DAF-CD-2025-0052</t>
  </si>
  <si>
    <t>INM-RD-2025-00078</t>
  </si>
  <si>
    <t>SERVICIO DE CAPACITACIÓN PROFESIONAL PARA COLABORADORES DEL INM RD</t>
  </si>
  <si>
    <t>Compras por Debajo del Umbral</t>
  </si>
  <si>
    <t>Formacion Profesional</t>
  </si>
  <si>
    <t>EXIMEDIA, SRL</t>
  </si>
  <si>
    <t>Mipyme Mujer</t>
  </si>
  <si>
    <t>RRHH</t>
  </si>
  <si>
    <t xml:space="preserve">FONDO GENERAL </t>
  </si>
  <si>
    <t>INM-RD-2025-00079</t>
  </si>
  <si>
    <t>Steam, Soluciones Tecnológicas, Asesoría y Mejoramiento, EIRL</t>
  </si>
  <si>
    <t>MIPYME</t>
  </si>
  <si>
    <t>INM-RD-DAF-CD-2025-0055</t>
  </si>
  <si>
    <t>INM-RD-2025-00084</t>
  </si>
  <si>
    <t>ADQUISICIÓN DE ENCUADERNADORA PARA USO DEL INM RD</t>
  </si>
  <si>
    <t>Equipos de oficina</t>
  </si>
  <si>
    <t>Caribe República, S.R.L.</t>
  </si>
  <si>
    <t>DAF</t>
  </si>
  <si>
    <t>INM-RD-DAF-CD-2025-0056</t>
  </si>
  <si>
    <t>INM-RD-2025-00085</t>
  </si>
  <si>
    <t>Servicio de laminado efecto espejo y tintado color gris para entrada principal del INM RD.</t>
  </si>
  <si>
    <t>Productos de papel</t>
  </si>
  <si>
    <t>Distribuidora y Servicios Diversos DISOPE, SRL</t>
  </si>
  <si>
    <t>DICOM</t>
  </si>
  <si>
    <t>INM-RD-DAF-CM-2025-0011</t>
  </si>
  <si>
    <t>INM-RD-2025-00106</t>
  </si>
  <si>
    <t>ADQUISICIÓN DE EQUIPOS INFORMÁTICOS Y ACCESORIOS PARA EL INM RD</t>
  </si>
  <si>
    <t>Compra Menor</t>
  </si>
  <si>
    <t>26110000</t>
  </si>
  <si>
    <t>Baterías  y  generadores  y  transmisión  de  energía  cinética</t>
  </si>
  <si>
    <t>Compu-Office Dominicana, SRL</t>
  </si>
  <si>
    <t>TIC</t>
  </si>
  <si>
    <t>FONDO GENERAL</t>
  </si>
  <si>
    <t>INM-RD-2025-00107</t>
  </si>
  <si>
    <t>Computer Technology And Service Arnaldo Rodriguez, SRL</t>
  </si>
  <si>
    <t>INM-RD-2025-00109</t>
  </si>
  <si>
    <t>Inversiones Tejeda Valera FD, SRL</t>
  </si>
  <si>
    <t>INM-RD-2025-00110</t>
  </si>
  <si>
    <t>Itcorp Gongloss, SRL</t>
  </si>
  <si>
    <t>INM-RD-2025-00112</t>
  </si>
  <si>
    <t>Ramirez &amp; Mojica Envoy Pack Courier Express, SRL</t>
  </si>
  <si>
    <t>INM-RD-DAF-CD-2025-0059</t>
  </si>
  <si>
    <t>INM-RD-2025-00088</t>
  </si>
  <si>
    <t>Servicio de impresión de documento "Gobernanza de la Migración Laboral en Perspectiva".</t>
  </si>
  <si>
    <t>SERVICIO DE REPRODUCCION</t>
  </si>
  <si>
    <t>Editora Buho, SRL</t>
  </si>
  <si>
    <t>PUBLI</t>
  </si>
  <si>
    <t>INM-RD-DAF-CD-2025-0064</t>
  </si>
  <si>
    <t>INM-RD-2025-00096</t>
  </si>
  <si>
    <t>Servicio de catering para reunión de fortalecimiento de la comunidad laboral y reuniones de la direccion ejecutiva del INM RD.</t>
  </si>
  <si>
    <t>90100000</t>
  </si>
  <si>
    <t>Restaurantes y catering (servicios de comidas y bebidas)</t>
  </si>
  <si>
    <t>Franklin Benjamín López Fornerin</t>
  </si>
  <si>
    <t>001-09815258</t>
  </si>
  <si>
    <t>INM-RD-DAF-CD-2025-0065</t>
  </si>
  <si>
    <t>INM-RD-2025-00097</t>
  </si>
  <si>
    <t>Adquisición de Corona Fúnebre</t>
  </si>
  <si>
    <t>10160000</t>
  </si>
  <si>
    <t xml:space="preserve">Productos  de  floricultura  y  silvicultura  </t>
  </si>
  <si>
    <t>Jardín Ilusiones, SRL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</si>
  <si>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         TOTAL:</t>
    </r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</si>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</sst>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65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164" fontId="4" fillId="3" borderId="8" xfId="1" applyFont="1" applyFill="1" applyBorder="1" applyAlignment="1" applyProtection="1">
      <alignment horizontal="center" vertical="center" wrapText="1" readingOrder="1"/>
      <protection locked="0"/>
    </xf>
    <xf numFmtId="165" fontId="4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8" xfId="0" applyFont="1" applyFill="1" applyBorder="1" applyAlignment="1" applyProtection="1">
      <alignment horizontal="center" vertical="center" wrapText="1" readingOrder="1"/>
      <protection locked="0"/>
    </xf>
    <xf numFmtId="0" fontId="4" fillId="6" borderId="8" xfId="0" applyFont="1" applyFill="1" applyBorder="1" applyAlignment="1" applyProtection="1">
      <alignment horizontal="center" vertical="center" wrapText="1" readingOrder="1"/>
      <protection locked="0"/>
    </xf>
    <xf numFmtId="164" fontId="4" fillId="5" borderId="8" xfId="1" applyFont="1" applyFill="1" applyBorder="1" applyAlignment="1" applyProtection="1">
      <alignment horizontal="center" vertical="center" wrapText="1" readingOrder="1"/>
      <protection locked="0"/>
    </xf>
    <xf numFmtId="164" fontId="4" fillId="5" borderId="9" xfId="1" applyFont="1" applyFill="1" applyBorder="1" applyAlignment="1" applyProtection="1">
      <alignment horizontal="center" vertical="center" wrapText="1" readingOrder="1"/>
      <protection locked="0"/>
    </xf>
    <xf numFmtId="0" fontId="0" fillId="5" borderId="0" xfId="0" applyFill="1"/>
    <xf numFmtId="16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9" xfId="0" applyFont="1" applyFill="1" applyBorder="1" applyAlignment="1" applyProtection="1">
      <alignment horizontal="center" vertical="center" wrapText="1" readingOrder="1"/>
      <protection locked="0"/>
    </xf>
    <xf numFmtId="164" fontId="4" fillId="3" borderId="9" xfId="1" applyFont="1" applyFill="1" applyBorder="1" applyAlignment="1" applyProtection="1">
      <alignment horizontal="center" vertical="center" wrapText="1" readingOrder="1"/>
      <protection locked="0"/>
    </xf>
    <xf numFmtId="16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9" xfId="0" applyFont="1" applyFill="1" applyBorder="1" applyAlignment="1" applyProtection="1">
      <alignment horizontal="center" vertical="center" wrapText="1" readingOrder="1"/>
      <protection locked="0"/>
    </xf>
    <xf numFmtId="165" fontId="4" fillId="5" borderId="10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1" xfId="0" applyFont="1" applyFill="1" applyBorder="1" applyAlignment="1" applyProtection="1">
      <alignment horizontal="center" vertical="center" wrapText="1" readingOrder="1"/>
      <protection locked="0"/>
    </xf>
    <xf numFmtId="0" fontId="4" fillId="6" borderId="11" xfId="0" applyFont="1" applyFill="1" applyBorder="1" applyAlignment="1" applyProtection="1">
      <alignment horizontal="center" vertical="center" wrapText="1" readingOrder="1"/>
      <protection locked="0"/>
    </xf>
    <xf numFmtId="164" fontId="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0</xdr:rowOff>
    </xdr:from>
    <xdr:to>
      <xdr:col>9</xdr:col>
      <xdr:colOff>597750</xdr:colOff>
      <xdr:row>10</xdr:row>
      <xdr:rowOff>143434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8AA5D8-3BEF-8842-E14B-BFCA41A8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0"/>
          <a:ext cx="3950550" cy="204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2B36-E479-4565-A0A4-DA646AB5AC74}">
  <dimension ref="A12:O34"/>
  <sheetViews>
    <sheetView tabSelected="1" workbookViewId="0">
      <selection activeCell="G5" sqref="G5"/>
    </sheetView>
  </sheetViews>
  <sheetFormatPr baseColWidth="10" defaultRowHeight="15" x14ac:dyDescent="0.25"/>
  <cols>
    <col min="3" max="3" width="16" customWidth="1"/>
    <col min="5" max="5" width="15.85546875" customWidth="1"/>
    <col min="13" max="13" width="15.140625" customWidth="1"/>
  </cols>
  <sheetData>
    <row r="12" spans="1:15" ht="15.75" thickBot="1" x14ac:dyDescent="0.3"/>
    <row r="13" spans="1:15" ht="15.75" thickBot="1" x14ac:dyDescent="0.3">
      <c r="A13" s="30" t="s">
        <v>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ht="15.75" thickBot="1" x14ac:dyDescent="0.3"/>
    <row r="15" spans="1:15" ht="33.75" x14ac:dyDescent="0.25">
      <c r="A15" s="1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 t="s">
        <v>10</v>
      </c>
      <c r="K15" s="2" t="s">
        <v>11</v>
      </c>
      <c r="L15" s="2" t="s">
        <v>12</v>
      </c>
      <c r="M15" s="2" t="s">
        <v>13</v>
      </c>
      <c r="N15" s="2" t="s">
        <v>14</v>
      </c>
      <c r="O15" s="3" t="s">
        <v>15</v>
      </c>
    </row>
    <row r="16" spans="1:15" ht="56.25" x14ac:dyDescent="0.25">
      <c r="A16" s="4" t="s">
        <v>16</v>
      </c>
      <c r="B16" s="5">
        <v>45778</v>
      </c>
      <c r="C16" s="6" t="s">
        <v>17</v>
      </c>
      <c r="D16" s="6" t="s">
        <v>18</v>
      </c>
      <c r="E16" s="6" t="s">
        <v>19</v>
      </c>
      <c r="F16" s="6" t="s">
        <v>20</v>
      </c>
      <c r="G16" s="7">
        <v>86100000</v>
      </c>
      <c r="H16" s="6" t="s">
        <v>21</v>
      </c>
      <c r="I16" s="6" t="s">
        <v>22</v>
      </c>
      <c r="J16" s="8">
        <v>131065252</v>
      </c>
      <c r="K16" s="7">
        <v>4</v>
      </c>
      <c r="L16" s="6" t="s">
        <v>23</v>
      </c>
      <c r="M16" s="9">
        <v>33600</v>
      </c>
      <c r="N16" s="6" t="s">
        <v>24</v>
      </c>
      <c r="O16" s="10" t="s">
        <v>25</v>
      </c>
    </row>
    <row r="17" spans="1:15" s="18" customFormat="1" ht="67.5" x14ac:dyDescent="0.25">
      <c r="A17" s="11" t="s">
        <v>16</v>
      </c>
      <c r="B17" s="12">
        <v>45778</v>
      </c>
      <c r="C17" s="13" t="s">
        <v>17</v>
      </c>
      <c r="D17" s="13" t="s">
        <v>26</v>
      </c>
      <c r="E17" s="14" t="s">
        <v>19</v>
      </c>
      <c r="F17" s="14" t="s">
        <v>20</v>
      </c>
      <c r="G17" s="14">
        <v>86100000</v>
      </c>
      <c r="H17" s="14" t="s">
        <v>21</v>
      </c>
      <c r="I17" s="14" t="s">
        <v>27</v>
      </c>
      <c r="J17" s="15">
        <v>124018082</v>
      </c>
      <c r="K17" s="14">
        <v>4</v>
      </c>
      <c r="L17" s="14" t="s">
        <v>28</v>
      </c>
      <c r="M17" s="16">
        <v>74250</v>
      </c>
      <c r="N17" s="16" t="s">
        <v>24</v>
      </c>
      <c r="O17" s="17" t="s">
        <v>25</v>
      </c>
    </row>
    <row r="18" spans="1:15" ht="45" x14ac:dyDescent="0.25">
      <c r="A18" s="4" t="s">
        <v>16</v>
      </c>
      <c r="B18" s="5">
        <v>45785</v>
      </c>
      <c r="C18" s="7" t="s">
        <v>29</v>
      </c>
      <c r="D18" s="6" t="s">
        <v>30</v>
      </c>
      <c r="E18" s="7" t="s">
        <v>31</v>
      </c>
      <c r="F18" s="7" t="s">
        <v>20</v>
      </c>
      <c r="G18" s="7">
        <v>44100000</v>
      </c>
      <c r="H18" s="7" t="s">
        <v>32</v>
      </c>
      <c r="I18" s="7" t="s">
        <v>33</v>
      </c>
      <c r="J18" s="8">
        <v>132992768</v>
      </c>
      <c r="K18" s="7">
        <v>1</v>
      </c>
      <c r="L18" s="8" t="s">
        <v>28</v>
      </c>
      <c r="M18" s="19">
        <v>44200</v>
      </c>
      <c r="N18" s="8" t="s">
        <v>34</v>
      </c>
      <c r="O18" s="20" t="s">
        <v>25</v>
      </c>
    </row>
    <row r="19" spans="1:15" ht="56.25" x14ac:dyDescent="0.25">
      <c r="A19" s="11" t="s">
        <v>16</v>
      </c>
      <c r="B19" s="12">
        <v>45785</v>
      </c>
      <c r="C19" s="14" t="s">
        <v>35</v>
      </c>
      <c r="D19" s="13" t="s">
        <v>36</v>
      </c>
      <c r="E19" s="14" t="s">
        <v>37</v>
      </c>
      <c r="F19" s="14" t="s">
        <v>20</v>
      </c>
      <c r="G19" s="14">
        <v>14110000</v>
      </c>
      <c r="H19" s="14" t="s">
        <v>38</v>
      </c>
      <c r="I19" s="14" t="s">
        <v>39</v>
      </c>
      <c r="J19" s="15">
        <v>130862672</v>
      </c>
      <c r="K19" s="14">
        <v>1</v>
      </c>
      <c r="L19" s="14" t="s">
        <v>28</v>
      </c>
      <c r="M19" s="16">
        <v>17700</v>
      </c>
      <c r="N19" s="16" t="s">
        <v>40</v>
      </c>
      <c r="O19" s="17" t="s">
        <v>25</v>
      </c>
    </row>
    <row r="20" spans="1:15" ht="56.25" x14ac:dyDescent="0.25">
      <c r="A20" s="4" t="s">
        <v>16</v>
      </c>
      <c r="B20" s="5">
        <v>45789</v>
      </c>
      <c r="C20" s="7" t="s">
        <v>41</v>
      </c>
      <c r="D20" s="6" t="s">
        <v>42</v>
      </c>
      <c r="E20" s="7" t="s">
        <v>43</v>
      </c>
      <c r="F20" s="7" t="s">
        <v>44</v>
      </c>
      <c r="G20" s="7" t="s">
        <v>45</v>
      </c>
      <c r="H20" s="7" t="s">
        <v>46</v>
      </c>
      <c r="I20" s="7" t="s">
        <v>47</v>
      </c>
      <c r="J20" s="8">
        <v>130228698</v>
      </c>
      <c r="K20" s="7">
        <v>7</v>
      </c>
      <c r="L20" s="7" t="s">
        <v>28</v>
      </c>
      <c r="M20" s="9">
        <v>59977.89</v>
      </c>
      <c r="N20" s="9" t="s">
        <v>48</v>
      </c>
      <c r="O20" s="21" t="s">
        <v>49</v>
      </c>
    </row>
    <row r="21" spans="1:15" ht="56.25" x14ac:dyDescent="0.25">
      <c r="A21" s="11" t="s">
        <v>16</v>
      </c>
      <c r="B21" s="12">
        <v>45789</v>
      </c>
      <c r="C21" s="14" t="s">
        <v>41</v>
      </c>
      <c r="D21" s="13" t="s">
        <v>50</v>
      </c>
      <c r="E21" s="14" t="s">
        <v>43</v>
      </c>
      <c r="F21" s="14" t="s">
        <v>44</v>
      </c>
      <c r="G21" s="14" t="s">
        <v>45</v>
      </c>
      <c r="H21" s="14" t="s">
        <v>46</v>
      </c>
      <c r="I21" s="14" t="s">
        <v>51</v>
      </c>
      <c r="J21" s="15">
        <v>130568202</v>
      </c>
      <c r="K21" s="14">
        <v>7</v>
      </c>
      <c r="L21" s="15" t="s">
        <v>28</v>
      </c>
      <c r="M21" s="22">
        <v>249364.63</v>
      </c>
      <c r="N21" s="15" t="s">
        <v>48</v>
      </c>
      <c r="O21" s="23" t="s">
        <v>49</v>
      </c>
    </row>
    <row r="22" spans="1:15" ht="56.25" x14ac:dyDescent="0.25">
      <c r="A22" s="4" t="s">
        <v>16</v>
      </c>
      <c r="B22" s="5">
        <v>45789</v>
      </c>
      <c r="C22" s="7" t="s">
        <v>41</v>
      </c>
      <c r="D22" s="6" t="s">
        <v>52</v>
      </c>
      <c r="E22" s="7" t="s">
        <v>43</v>
      </c>
      <c r="F22" s="7" t="s">
        <v>44</v>
      </c>
      <c r="G22" s="7" t="s">
        <v>45</v>
      </c>
      <c r="H22" s="7" t="s">
        <v>46</v>
      </c>
      <c r="I22" s="7" t="s">
        <v>53</v>
      </c>
      <c r="J22" s="8">
        <v>130738582</v>
      </c>
      <c r="K22" s="7">
        <v>7</v>
      </c>
      <c r="L22" s="8" t="s">
        <v>28</v>
      </c>
      <c r="M22" s="19">
        <v>16272.2</v>
      </c>
      <c r="N22" s="8" t="s">
        <v>48</v>
      </c>
      <c r="O22" s="20" t="s">
        <v>49</v>
      </c>
    </row>
    <row r="23" spans="1:15" ht="56.25" x14ac:dyDescent="0.25">
      <c r="A23" s="11" t="s">
        <v>16</v>
      </c>
      <c r="B23" s="12">
        <v>45789</v>
      </c>
      <c r="C23" s="14" t="s">
        <v>41</v>
      </c>
      <c r="D23" s="13" t="s">
        <v>54</v>
      </c>
      <c r="E23" s="14" t="s">
        <v>43</v>
      </c>
      <c r="F23" s="14" t="s">
        <v>44</v>
      </c>
      <c r="G23" s="14" t="s">
        <v>45</v>
      </c>
      <c r="H23" s="14" t="s">
        <v>46</v>
      </c>
      <c r="I23" s="14" t="s">
        <v>55</v>
      </c>
      <c r="J23" s="15">
        <v>131189522</v>
      </c>
      <c r="K23" s="14">
        <v>7</v>
      </c>
      <c r="L23" s="14" t="s">
        <v>28</v>
      </c>
      <c r="M23" s="16">
        <v>589981.25</v>
      </c>
      <c r="N23" s="16" t="s">
        <v>48</v>
      </c>
      <c r="O23" s="17" t="s">
        <v>49</v>
      </c>
    </row>
    <row r="24" spans="1:15" ht="56.25" x14ac:dyDescent="0.25">
      <c r="A24" s="4" t="s">
        <v>16</v>
      </c>
      <c r="B24" s="5">
        <v>45789</v>
      </c>
      <c r="C24" s="7" t="s">
        <v>41</v>
      </c>
      <c r="D24" s="6" t="s">
        <v>56</v>
      </c>
      <c r="E24" s="7" t="s">
        <v>43</v>
      </c>
      <c r="F24" s="7" t="s">
        <v>44</v>
      </c>
      <c r="G24" s="7" t="s">
        <v>45</v>
      </c>
      <c r="H24" s="7" t="s">
        <v>46</v>
      </c>
      <c r="I24" s="7" t="s">
        <v>57</v>
      </c>
      <c r="J24" s="8">
        <v>131505635</v>
      </c>
      <c r="K24" s="7">
        <v>7</v>
      </c>
      <c r="L24" s="7" t="s">
        <v>28</v>
      </c>
      <c r="M24" s="9">
        <v>23158.05</v>
      </c>
      <c r="N24" s="9" t="s">
        <v>48</v>
      </c>
      <c r="O24" s="21" t="s">
        <v>49</v>
      </c>
    </row>
    <row r="25" spans="1:15" ht="56.25" x14ac:dyDescent="0.25">
      <c r="A25" s="11" t="s">
        <v>16</v>
      </c>
      <c r="B25" s="12">
        <v>45790</v>
      </c>
      <c r="C25" s="13" t="s">
        <v>58</v>
      </c>
      <c r="D25" s="12" t="s">
        <v>59</v>
      </c>
      <c r="E25" s="14" t="s">
        <v>60</v>
      </c>
      <c r="F25" s="13" t="s">
        <v>20</v>
      </c>
      <c r="G25" s="14">
        <v>82120000</v>
      </c>
      <c r="H25" s="14" t="s">
        <v>61</v>
      </c>
      <c r="I25" s="14" t="s">
        <v>62</v>
      </c>
      <c r="J25" s="14">
        <v>101670584</v>
      </c>
      <c r="K25" s="14">
        <v>1</v>
      </c>
      <c r="L25" s="15" t="s">
        <v>28</v>
      </c>
      <c r="M25" s="16">
        <v>169744</v>
      </c>
      <c r="N25" s="14" t="s">
        <v>63</v>
      </c>
      <c r="O25" s="17" t="s">
        <v>49</v>
      </c>
    </row>
    <row r="26" spans="1:15" ht="78.75" x14ac:dyDescent="0.25">
      <c r="A26" s="4" t="s">
        <v>16</v>
      </c>
      <c r="B26" s="5">
        <v>45799</v>
      </c>
      <c r="C26" s="7" t="s">
        <v>64</v>
      </c>
      <c r="D26" s="5" t="s">
        <v>65</v>
      </c>
      <c r="E26" s="7" t="s">
        <v>66</v>
      </c>
      <c r="F26" s="6" t="s">
        <v>20</v>
      </c>
      <c r="G26" s="7" t="s">
        <v>67</v>
      </c>
      <c r="H26" s="7" t="s">
        <v>68</v>
      </c>
      <c r="I26" s="7" t="s">
        <v>69</v>
      </c>
      <c r="J26" s="7" t="s">
        <v>70</v>
      </c>
      <c r="K26" s="7">
        <v>1</v>
      </c>
      <c r="L26" s="8" t="s">
        <v>28</v>
      </c>
      <c r="M26" s="9">
        <v>248000</v>
      </c>
      <c r="N26" s="7" t="s">
        <v>40</v>
      </c>
      <c r="O26" s="21" t="s">
        <v>49</v>
      </c>
    </row>
    <row r="27" spans="1:15" ht="34.5" thickBot="1" x14ac:dyDescent="0.3">
      <c r="A27" s="24" t="s">
        <v>16</v>
      </c>
      <c r="B27" s="25">
        <v>45803</v>
      </c>
      <c r="C27" s="26" t="s">
        <v>71</v>
      </c>
      <c r="D27" s="25" t="s">
        <v>72</v>
      </c>
      <c r="E27" s="26" t="s">
        <v>73</v>
      </c>
      <c r="F27" s="26" t="s">
        <v>20</v>
      </c>
      <c r="G27" s="26" t="s">
        <v>74</v>
      </c>
      <c r="H27" s="26" t="s">
        <v>75</v>
      </c>
      <c r="I27" s="26" t="s">
        <v>76</v>
      </c>
      <c r="J27" s="26">
        <v>101863706</v>
      </c>
      <c r="K27" s="26">
        <v>1</v>
      </c>
      <c r="L27" s="27" t="s">
        <v>28</v>
      </c>
      <c r="M27" s="28">
        <v>9735</v>
      </c>
      <c r="N27" s="27" t="s">
        <v>34</v>
      </c>
      <c r="O27" s="29" t="s">
        <v>49</v>
      </c>
    </row>
    <row r="28" spans="1:15" ht="15.75" thickBot="1" x14ac:dyDescent="0.3">
      <c r="A28" s="33" t="s">
        <v>77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 s="34">
        <f>SUM(M16:M27)</f>
        <v>1535983.02</v>
      </c>
      <c r="N28" s="35"/>
      <c r="O28" s="36"/>
    </row>
    <row r="33" spans="6:10" x14ac:dyDescent="0.25">
      <c r="F33" s="37" t="s">
        <v>78</v>
      </c>
      <c r="G33" s="37"/>
      <c r="H33" s="37"/>
      <c r="I33" s="37"/>
      <c r="J33" s="37"/>
    </row>
    <row r="34" spans="6:10" x14ac:dyDescent="0.25">
      <c r="F34" s="38" t="s">
        <v>79</v>
      </c>
      <c r="G34" s="38"/>
      <c r="H34" s="38"/>
      <c r="I34" s="38"/>
      <c r="J34" s="38"/>
    </row>
  </sheetData>
  <mergeCells count="5">
    <mergeCell ref="A13:O13"/>
    <mergeCell ref="A28:L28"/>
    <mergeCell ref="M28:O28"/>
    <mergeCell ref="F33:J33"/>
    <mergeCell ref="F34:J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dcterms:created xsi:type="dcterms:W3CDTF">2025-06-26T19:25:45Z</dcterms:created>
  <dcterms:modified xsi:type="dcterms:W3CDTF">2025-06-27T15:09:58Z</dcterms:modified>
</cp:coreProperties>
</file>