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Desktop\AÑO 2025\2025-FEBRERO\"/>
    </mc:Choice>
  </mc:AlternateContent>
  <xr:revisionPtr revIDLastSave="0" documentId="8_{4DFCF914-B294-4267-AF01-684BAC006501}" xr6:coauthVersionLast="47" xr6:coauthVersionMax="47" xr10:uidLastSave="{00000000-0000-0000-0000-000000000000}"/>
  <bookViews>
    <workbookView xWindow="-120" yWindow="-120" windowWidth="20730" windowHeight="11160" xr2:uid="{4E2FE0B4-BD21-426D-A89D-5B629893D9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</calcChain>
</file>

<file path=xl/sharedStrings.xml><?xml version="1.0" encoding="utf-8"?>
<sst xmlns="http://schemas.openxmlformats.org/spreadsheetml/2006/main" count="136" uniqueCount="98">
  <si>
    <t>Trimestre</t>
  </si>
  <si>
    <t>Fecha de Publicación</t>
  </si>
  <si>
    <t>Referencia del Proceso</t>
  </si>
  <si>
    <t>Orden de Compra</t>
  </si>
  <si>
    <t>Proceso de Compra</t>
  </si>
  <si>
    <t>Modalidad</t>
  </si>
  <si>
    <t>Rubro Del Proceso</t>
  </si>
  <si>
    <t>Descripción Rubro</t>
  </si>
  <si>
    <t>Empresa Adjudicada</t>
  </si>
  <si>
    <t>RNC</t>
  </si>
  <si>
    <t>Cantidad de Contratos</t>
  </si>
  <si>
    <t>Monto Por Contratos</t>
  </si>
  <si>
    <t>DIVSIÓN</t>
  </si>
  <si>
    <t>T1</t>
  </si>
  <si>
    <t>INM-RD-DAF-CD-2025-0007</t>
  </si>
  <si>
    <t>INM-RD-2025-00009</t>
  </si>
  <si>
    <t>Adquisición de agendas ejecutivas 2025 para el INM RD.</t>
  </si>
  <si>
    <t>Compras por Debajo del Umbral</t>
  </si>
  <si>
    <t>14110000</t>
  </si>
  <si>
    <t>Productos de papel</t>
  </si>
  <si>
    <t>GL Promociones, SRL</t>
  </si>
  <si>
    <t>DIRECCION</t>
  </si>
  <si>
    <t>INM-RD-DAF-CD-2025-0008</t>
  </si>
  <si>
    <t>INM-RD-2025-00010</t>
  </si>
  <si>
    <t>Servicio de transcripción del libro la paradoja de las migraciones (Adicionales)</t>
  </si>
  <si>
    <t>82110000</t>
  </si>
  <si>
    <t>Escritura y traducciones</t>
  </si>
  <si>
    <t>Geodata Survey, SRL</t>
  </si>
  <si>
    <t>PUBLICACIÓN</t>
  </si>
  <si>
    <t>INM-RD-DAF-CD-2025-0009</t>
  </si>
  <si>
    <t>INM-RD-2025-00011</t>
  </si>
  <si>
    <t>Servicio de Lavandería de los manteles, bambalinas y banderas del INM RD.</t>
  </si>
  <si>
    <t>91110000</t>
  </si>
  <si>
    <t>Asistencia doméstica y personal</t>
  </si>
  <si>
    <t>Marico, SRL</t>
  </si>
  <si>
    <t>DAF</t>
  </si>
  <si>
    <t>INM-RD-DAF-CD-2025-0010</t>
  </si>
  <si>
    <t>INM-RD-2025-00015</t>
  </si>
  <si>
    <t>Servicio de mantenimiento y reparación de vehículos al servicio del INM RD</t>
  </si>
  <si>
    <t>78180000</t>
  </si>
  <si>
    <t>Servicios de mantenimiento o reparaciones de transportes</t>
  </si>
  <si>
    <t>Delta Comercial, SA</t>
  </si>
  <si>
    <t>INM-RD-DAF-CD-2025-0011</t>
  </si>
  <si>
    <t>INM-RD-2025-00016</t>
  </si>
  <si>
    <t xml:space="preserve">Servicio de catering para reuniones diseño de informes técnicos sectoriales y propuestas de políticas migratorias </t>
  </si>
  <si>
    <t>90100000</t>
  </si>
  <si>
    <t>Restaurantes y catering (servicios de comidas y bebidas)</t>
  </si>
  <si>
    <t>Franklin Benjamín López Fornerin</t>
  </si>
  <si>
    <t>001-09815258</t>
  </si>
  <si>
    <t>DIEM</t>
  </si>
  <si>
    <t>INM-RD-DAF-CD-2025-0012</t>
  </si>
  <si>
    <t>INM-RD-2025-00017</t>
  </si>
  <si>
    <t>Adquisición de toners para impresoras y reparación de laptop para el INM RD.</t>
  </si>
  <si>
    <t>44100000</t>
  </si>
  <si>
    <t>Maquinaria, suministros y accesorios de oficina</t>
  </si>
  <si>
    <t>Computer Technology And Service Arnaldo Rodriguez, SRL</t>
  </si>
  <si>
    <t>TIC</t>
  </si>
  <si>
    <t>INM-RD-DAF-CD-2025-0013</t>
  </si>
  <si>
    <t>INM-RD-2025-00018</t>
  </si>
  <si>
    <t>Servicio de impresiones varias para el INM RD</t>
  </si>
  <si>
    <t>82120000</t>
  </si>
  <si>
    <t>Servicios de reproducción</t>
  </si>
  <si>
    <t>Impresos Tres Tintas, SRL</t>
  </si>
  <si>
    <t>DICOM</t>
  </si>
  <si>
    <t>INM-RD-DAF-CD-2025-0014</t>
  </si>
  <si>
    <t>INM-RD-2025-00020</t>
  </si>
  <si>
    <t xml:space="preserve">Consultoría para elaboración de curso sobre emigración dominicana a Estados Unidos </t>
  </si>
  <si>
    <t>86100000</t>
  </si>
  <si>
    <t>Formación profesional</t>
  </si>
  <si>
    <t>Comité Flacso República Dominicana, INC</t>
  </si>
  <si>
    <t>INM-RD-DAF-CD-2025-0015</t>
  </si>
  <si>
    <t>INM-RD-2025-00023</t>
  </si>
  <si>
    <t>ADQUISICIÓN DE MOBILIARIO PARA EL USO DEL INM RD DIRIGIDO A MYPIME.</t>
  </si>
  <si>
    <t>56100000</t>
  </si>
  <si>
    <t>Muebles de alojamiento</t>
  </si>
  <si>
    <t>Muebles &amp; Equipos para Oficina León Gonzalez, SRL</t>
  </si>
  <si>
    <t>INM-RD-DAF-CD-2025-0016</t>
  </si>
  <si>
    <t>INM-RD-2025-00021</t>
  </si>
  <si>
    <t xml:space="preserve">Servicios de coordinación docente para cursos del Escuela Nacional de Migración </t>
  </si>
  <si>
    <t>Patio Común, SRL</t>
  </si>
  <si>
    <t>ENM</t>
  </si>
  <si>
    <t>INM-RD-2025-00022</t>
  </si>
  <si>
    <t>Yvonne Alexandra Aguasvivas Soto</t>
  </si>
  <si>
    <t>003-00166931</t>
  </si>
  <si>
    <t>INM-RD-DAF-CD-2025-0017</t>
  </si>
  <si>
    <t>SERVICIO DE IMPRESIÓN DE DOCUMENTOS VARIOS PARA EL INM RD</t>
  </si>
  <si>
    <t>Copy Solutions International, SA</t>
  </si>
  <si>
    <t>INM-RD-DAF-CD-2025-0018</t>
  </si>
  <si>
    <t>INM-RD-2025-00027</t>
  </si>
  <si>
    <t>Servicio de mantenimiento de jardinería de la entrada del INM RD.</t>
  </si>
  <si>
    <t>72100000</t>
  </si>
  <si>
    <t>Servicios de mantenimiento y reparaciones de construcciones e instalaciones</t>
  </si>
  <si>
    <t>Soluciones Integrales CAF, SRL</t>
  </si>
  <si>
    <t>INFORME DE COMPRAS POR DEBAJO DEL UMBRAL FEBRERO 2025</t>
  </si>
  <si>
    <t>Jeovanny Tejeda</t>
  </si>
  <si>
    <t>Enc. Administrativo y Financiero</t>
  </si>
  <si>
    <t>INM-RD-2025-00026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</si>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</sst>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10816]dd/mm/yyyy\ hh:mm:ss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Futura Bk BT"/>
      <family val="2"/>
    </font>
    <font>
      <sz val="12"/>
      <color indexed="8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indexed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44" fontId="3" fillId="3" borderId="1" xfId="0" applyNumberFormat="1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14" fontId="3" fillId="5" borderId="1" xfId="0" applyNumberFormat="1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44" fontId="3" fillId="5" borderId="1" xfId="0" applyNumberFormat="1" applyFont="1" applyFill="1" applyBorder="1" applyAlignment="1">
      <alignment horizontal="center" vertical="center" wrapText="1" readingOrder="1"/>
    </xf>
    <xf numFmtId="14" fontId="3" fillId="4" borderId="1" xfId="0" applyNumberFormat="1" applyFont="1" applyFill="1" applyBorder="1" applyAlignment="1">
      <alignment horizontal="center" vertical="center" wrapText="1" readingOrder="1"/>
    </xf>
    <xf numFmtId="44" fontId="3" fillId="4" borderId="1" xfId="0" applyNumberFormat="1" applyFont="1" applyFill="1" applyBorder="1" applyAlignment="1">
      <alignment horizontal="center" vertical="center" wrapText="1" readingOrder="1"/>
    </xf>
    <xf numFmtId="14" fontId="3" fillId="5" borderId="2" xfId="0" applyNumberFormat="1" applyFont="1" applyFill="1" applyBorder="1" applyAlignment="1">
      <alignment horizontal="center" vertical="center" wrapText="1" readingOrder="1"/>
    </xf>
    <xf numFmtId="0" fontId="3" fillId="5" borderId="2" xfId="0" applyFont="1" applyFill="1" applyBorder="1" applyAlignment="1">
      <alignment horizontal="center" vertical="center" wrapText="1" readingOrder="1"/>
    </xf>
    <xf numFmtId="44" fontId="3" fillId="5" borderId="2" xfId="0" applyNumberFormat="1" applyFont="1" applyFill="1" applyBorder="1" applyAlignment="1">
      <alignment horizontal="center" vertical="center" wrapText="1" readingOrder="1"/>
    </xf>
    <xf numFmtId="164" fontId="3" fillId="5" borderId="3" xfId="0" applyNumberFormat="1" applyFont="1" applyFill="1" applyBorder="1" applyAlignment="1">
      <alignment horizontal="center" vertical="center" wrapText="1" readingOrder="1"/>
    </xf>
    <xf numFmtId="164" fontId="3" fillId="3" borderId="4" xfId="0" applyNumberFormat="1" applyFont="1" applyFill="1" applyBorder="1" applyAlignment="1">
      <alignment horizontal="center" vertical="center" wrapText="1" readingOrder="1"/>
    </xf>
    <xf numFmtId="164" fontId="3" fillId="5" borderId="4" xfId="0" applyNumberFormat="1" applyFont="1" applyFill="1" applyBorder="1" applyAlignment="1">
      <alignment horizontal="center" vertical="center" wrapText="1" readingOrder="1"/>
    </xf>
    <xf numFmtId="164" fontId="3" fillId="4" borderId="4" xfId="0" applyNumberFormat="1" applyFont="1" applyFill="1" applyBorder="1" applyAlignment="1">
      <alignment horizontal="center" vertical="center" wrapText="1" readingOrder="1"/>
    </xf>
    <xf numFmtId="14" fontId="3" fillId="6" borderId="1" xfId="0" applyNumberFormat="1" applyFont="1" applyFill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/>
    </xf>
    <xf numFmtId="44" fontId="1" fillId="0" borderId="9" xfId="0" applyNumberFormat="1" applyFont="1" applyBorder="1"/>
    <xf numFmtId="0" fontId="2" fillId="2" borderId="10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164" fontId="3" fillId="3" borderId="13" xfId="0" applyNumberFormat="1" applyFont="1" applyFill="1" applyBorder="1" applyAlignment="1">
      <alignment horizontal="center" vertical="center" wrapText="1" readingOrder="1"/>
    </xf>
    <xf numFmtId="0" fontId="3" fillId="4" borderId="14" xfId="0" applyFont="1" applyFill="1" applyBorder="1" applyAlignment="1">
      <alignment horizontal="center" vertical="center" wrapText="1" readingOrder="1"/>
    </xf>
    <xf numFmtId="164" fontId="3" fillId="5" borderId="13" xfId="0" applyNumberFormat="1" applyFont="1" applyFill="1" applyBorder="1" applyAlignment="1">
      <alignment horizontal="center" vertical="center" wrapText="1" readingOrder="1"/>
    </xf>
    <xf numFmtId="0" fontId="3" fillId="5" borderId="14" xfId="0" applyFont="1" applyFill="1" applyBorder="1" applyAlignment="1">
      <alignment horizontal="center" vertical="center" wrapText="1" readingOrder="1"/>
    </xf>
    <xf numFmtId="164" fontId="3" fillId="4" borderId="13" xfId="0" applyNumberFormat="1" applyFont="1" applyFill="1" applyBorder="1" applyAlignment="1">
      <alignment horizontal="center" vertical="center" wrapText="1" readingOrder="1"/>
    </xf>
    <xf numFmtId="164" fontId="3" fillId="5" borderId="15" xfId="0" applyNumberFormat="1" applyFont="1" applyFill="1" applyBorder="1" applyAlignment="1">
      <alignment horizontal="center" vertical="center" wrapText="1" readingOrder="1"/>
    </xf>
    <xf numFmtId="0" fontId="3" fillId="5" borderId="16" xfId="0" applyFont="1" applyFill="1" applyBorder="1" applyAlignment="1">
      <alignment horizontal="center" vertical="center" wrapText="1" readingOrder="1"/>
    </xf>
    <xf numFmtId="164" fontId="3" fillId="6" borderId="13" xfId="0" applyNumberFormat="1" applyFont="1" applyFill="1" applyBorder="1" applyAlignment="1">
      <alignment horizontal="center" vertical="center" wrapText="1" readingOrder="1"/>
    </xf>
    <xf numFmtId="164" fontId="3" fillId="3" borderId="17" xfId="0" applyNumberFormat="1" applyFont="1" applyFill="1" applyBorder="1" applyAlignment="1">
      <alignment horizontal="center" vertical="center" wrapText="1" readingOrder="1"/>
    </xf>
    <xf numFmtId="14" fontId="3" fillId="3" borderId="18" xfId="0" applyNumberFormat="1" applyFont="1" applyFill="1" applyBorder="1" applyAlignment="1">
      <alignment horizontal="center" vertical="center" wrapText="1" readingOrder="1"/>
    </xf>
    <xf numFmtId="164" fontId="3" fillId="3" borderId="19" xfId="0" applyNumberFormat="1" applyFont="1" applyFill="1" applyBorder="1" applyAlignment="1">
      <alignment horizontal="center" vertical="center" wrapText="1" readingOrder="1"/>
    </xf>
    <xf numFmtId="0" fontId="3" fillId="3" borderId="18" xfId="0" applyFont="1" applyFill="1" applyBorder="1" applyAlignment="1">
      <alignment horizontal="center" vertical="center" wrapText="1" readingOrder="1"/>
    </xf>
    <xf numFmtId="44" fontId="3" fillId="4" borderId="18" xfId="0" applyNumberFormat="1" applyFont="1" applyFill="1" applyBorder="1" applyAlignment="1">
      <alignment horizontal="center" vertical="center" wrapText="1" readingOrder="1"/>
    </xf>
    <xf numFmtId="0" fontId="3" fillId="3" borderId="20" xfId="0" applyFont="1" applyFill="1" applyBorder="1" applyAlignment="1">
      <alignment horizontal="center" vertical="center" wrapText="1" readingOrder="1"/>
    </xf>
    <xf numFmtId="0" fontId="0" fillId="0" borderId="21" xfId="0" applyBorder="1"/>
    <xf numFmtId="0" fontId="1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0</xdr:rowOff>
    </xdr:from>
    <xdr:to>
      <xdr:col>7</xdr:col>
      <xdr:colOff>638305</xdr:colOff>
      <xdr:row>7</xdr:row>
      <xdr:rowOff>163324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AE7202-659C-4661-1A4B-4AA461C11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5475" y="0"/>
          <a:ext cx="4038730" cy="1496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07D2-DDC3-4093-83FB-4C9804134EFD}">
  <sheetPr>
    <pageSetUpPr fitToPage="1"/>
  </sheetPr>
  <dimension ref="A8:M31"/>
  <sheetViews>
    <sheetView tabSelected="1" workbookViewId="0">
      <selection activeCell="I5" sqref="I5"/>
    </sheetView>
  </sheetViews>
  <sheetFormatPr baseColWidth="10" defaultRowHeight="15" x14ac:dyDescent="0.25"/>
  <cols>
    <col min="1" max="1" width="13.5703125" customWidth="1"/>
    <col min="2" max="2" width="16.28515625" customWidth="1"/>
    <col min="3" max="3" width="30.5703125" customWidth="1"/>
    <col min="4" max="4" width="24.5703125" customWidth="1"/>
    <col min="5" max="5" width="22" customWidth="1"/>
    <col min="6" max="6" width="14" customWidth="1"/>
    <col min="7" max="7" width="15.5703125" customWidth="1"/>
    <col min="8" max="8" width="15.7109375" customWidth="1"/>
    <col min="9" max="9" width="15.85546875" customWidth="1"/>
    <col min="10" max="10" width="15" customWidth="1"/>
    <col min="11" max="11" width="13.85546875" customWidth="1"/>
    <col min="12" max="12" width="18.42578125" customWidth="1"/>
    <col min="13" max="13" width="18.5703125" customWidth="1"/>
  </cols>
  <sheetData>
    <row r="8" spans="1:13" ht="15.75" thickBot="1" x14ac:dyDescent="0.3"/>
    <row r="9" spans="1:13" ht="15.75" thickBot="1" x14ac:dyDescent="0.3">
      <c r="A9" s="38" t="s">
        <v>93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40"/>
    </row>
    <row r="10" spans="1:13" ht="15.75" thickBot="1" x14ac:dyDescent="0.3"/>
    <row r="11" spans="1:13" ht="47.25" x14ac:dyDescent="0.25">
      <c r="A11" s="20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5</v>
      </c>
      <c r="G11" s="21" t="s">
        <v>6</v>
      </c>
      <c r="H11" s="21" t="s">
        <v>7</v>
      </c>
      <c r="I11" s="21" t="s">
        <v>8</v>
      </c>
      <c r="J11" s="21" t="s">
        <v>9</v>
      </c>
      <c r="K11" s="21" t="s">
        <v>10</v>
      </c>
      <c r="L11" s="21" t="s">
        <v>11</v>
      </c>
      <c r="M11" s="22" t="s">
        <v>12</v>
      </c>
    </row>
    <row r="12" spans="1:13" ht="89.25" customHeight="1" x14ac:dyDescent="0.25">
      <c r="A12" s="23" t="s">
        <v>13</v>
      </c>
      <c r="B12" s="1">
        <v>45691.562549502312</v>
      </c>
      <c r="C12" s="2" t="s">
        <v>14</v>
      </c>
      <c r="D12" s="2" t="s">
        <v>15</v>
      </c>
      <c r="E12" s="2" t="s">
        <v>16</v>
      </c>
      <c r="F12" s="2" t="s">
        <v>17</v>
      </c>
      <c r="G12" s="2" t="s">
        <v>18</v>
      </c>
      <c r="H12" s="2" t="s">
        <v>19</v>
      </c>
      <c r="I12" s="2" t="s">
        <v>20</v>
      </c>
      <c r="J12" s="2">
        <v>101889561</v>
      </c>
      <c r="K12" s="2">
        <v>1</v>
      </c>
      <c r="L12" s="3">
        <v>12390</v>
      </c>
      <c r="M12" s="24" t="s">
        <v>21</v>
      </c>
    </row>
    <row r="13" spans="1:13" ht="124.5" customHeight="1" x14ac:dyDescent="0.25">
      <c r="A13" s="25" t="s">
        <v>13</v>
      </c>
      <c r="B13" s="5">
        <v>45691.589623460648</v>
      </c>
      <c r="C13" s="6" t="s">
        <v>22</v>
      </c>
      <c r="D13" s="6" t="s">
        <v>23</v>
      </c>
      <c r="E13" s="6" t="s">
        <v>24</v>
      </c>
      <c r="F13" s="6" t="s">
        <v>17</v>
      </c>
      <c r="G13" s="6" t="s">
        <v>25</v>
      </c>
      <c r="H13" s="6" t="s">
        <v>26</v>
      </c>
      <c r="I13" s="6" t="s">
        <v>27</v>
      </c>
      <c r="J13" s="6">
        <v>130445877</v>
      </c>
      <c r="K13" s="6">
        <v>1</v>
      </c>
      <c r="L13" s="7">
        <v>10030</v>
      </c>
      <c r="M13" s="26" t="s">
        <v>28</v>
      </c>
    </row>
    <row r="14" spans="1:13" ht="94.5" x14ac:dyDescent="0.25">
      <c r="A14" s="27" t="s">
        <v>13</v>
      </c>
      <c r="B14" s="8">
        <v>45691.604216284722</v>
      </c>
      <c r="C14" s="4" t="s">
        <v>29</v>
      </c>
      <c r="D14" s="4" t="s">
        <v>30</v>
      </c>
      <c r="E14" s="4" t="s">
        <v>31</v>
      </c>
      <c r="F14" s="4" t="s">
        <v>17</v>
      </c>
      <c r="G14" s="4" t="s">
        <v>32</v>
      </c>
      <c r="H14" s="4" t="s">
        <v>33</v>
      </c>
      <c r="I14" s="4" t="s">
        <v>34</v>
      </c>
      <c r="J14" s="4">
        <v>130328935</v>
      </c>
      <c r="K14" s="4">
        <v>1</v>
      </c>
      <c r="L14" s="9">
        <v>75000</v>
      </c>
      <c r="M14" s="24" t="s">
        <v>35</v>
      </c>
    </row>
    <row r="15" spans="1:13" ht="78.75" x14ac:dyDescent="0.25">
      <c r="A15" s="28" t="s">
        <v>13</v>
      </c>
      <c r="B15" s="10">
        <v>45694.375685104162</v>
      </c>
      <c r="C15" s="11" t="s">
        <v>36</v>
      </c>
      <c r="D15" s="11" t="s">
        <v>37</v>
      </c>
      <c r="E15" s="11" t="s">
        <v>38</v>
      </c>
      <c r="F15" s="11" t="s">
        <v>17</v>
      </c>
      <c r="G15" s="11" t="s">
        <v>39</v>
      </c>
      <c r="H15" s="11" t="s">
        <v>40</v>
      </c>
      <c r="I15" s="11" t="s">
        <v>41</v>
      </c>
      <c r="J15" s="11">
        <v>101011939</v>
      </c>
      <c r="K15" s="11">
        <v>1</v>
      </c>
      <c r="L15" s="12">
        <v>45081</v>
      </c>
      <c r="M15" s="29" t="s">
        <v>35</v>
      </c>
    </row>
    <row r="16" spans="1:13" ht="131.25" customHeight="1" x14ac:dyDescent="0.25">
      <c r="A16" s="23" t="s">
        <v>13</v>
      </c>
      <c r="B16" s="1">
        <v>45694.377173645829</v>
      </c>
      <c r="C16" s="2" t="s">
        <v>42</v>
      </c>
      <c r="D16" s="2" t="s">
        <v>43</v>
      </c>
      <c r="E16" s="2" t="s">
        <v>44</v>
      </c>
      <c r="F16" s="2" t="s">
        <v>17</v>
      </c>
      <c r="G16" s="2" t="s">
        <v>45</v>
      </c>
      <c r="H16" s="2" t="s">
        <v>46</v>
      </c>
      <c r="I16" s="2" t="s">
        <v>47</v>
      </c>
      <c r="J16" s="2" t="s">
        <v>48</v>
      </c>
      <c r="K16" s="2">
        <v>1</v>
      </c>
      <c r="L16" s="3">
        <v>73703</v>
      </c>
      <c r="M16" s="24" t="s">
        <v>49</v>
      </c>
    </row>
    <row r="17" spans="1:13" ht="94.5" x14ac:dyDescent="0.25">
      <c r="A17" s="25" t="s">
        <v>13</v>
      </c>
      <c r="B17" s="5">
        <v>45695.375876122685</v>
      </c>
      <c r="C17" s="6" t="s">
        <v>50</v>
      </c>
      <c r="D17" s="6" t="s">
        <v>51</v>
      </c>
      <c r="E17" s="6" t="s">
        <v>52</v>
      </c>
      <c r="F17" s="6" t="s">
        <v>17</v>
      </c>
      <c r="G17" s="6" t="s">
        <v>53</v>
      </c>
      <c r="H17" s="6" t="s">
        <v>54</v>
      </c>
      <c r="I17" s="6" t="s">
        <v>55</v>
      </c>
      <c r="J17" s="6">
        <v>130568202</v>
      </c>
      <c r="K17" s="6">
        <v>1</v>
      </c>
      <c r="L17" s="7">
        <v>172371</v>
      </c>
      <c r="M17" s="26" t="s">
        <v>56</v>
      </c>
    </row>
    <row r="18" spans="1:13" ht="47.25" x14ac:dyDescent="0.25">
      <c r="A18" s="27" t="s">
        <v>13</v>
      </c>
      <c r="B18" s="8">
        <v>45699.584483368053</v>
      </c>
      <c r="C18" s="4" t="s">
        <v>57</v>
      </c>
      <c r="D18" s="2" t="s">
        <v>58</v>
      </c>
      <c r="E18" s="4" t="s">
        <v>59</v>
      </c>
      <c r="F18" s="4" t="s">
        <v>17</v>
      </c>
      <c r="G18" s="4" t="s">
        <v>60</v>
      </c>
      <c r="H18" s="4" t="s">
        <v>61</v>
      </c>
      <c r="I18" s="4" t="s">
        <v>62</v>
      </c>
      <c r="J18" s="4">
        <v>131242529</v>
      </c>
      <c r="K18" s="4">
        <v>1</v>
      </c>
      <c r="L18" s="9">
        <v>5310</v>
      </c>
      <c r="M18" s="24" t="s">
        <v>63</v>
      </c>
    </row>
    <row r="19" spans="1:13" ht="94.5" x14ac:dyDescent="0.25">
      <c r="A19" s="28" t="s">
        <v>13</v>
      </c>
      <c r="B19" s="10">
        <v>45705.521168287036</v>
      </c>
      <c r="C19" s="13" t="s">
        <v>64</v>
      </c>
      <c r="D19" s="10" t="s">
        <v>65</v>
      </c>
      <c r="E19" s="11" t="s">
        <v>66</v>
      </c>
      <c r="F19" s="11" t="s">
        <v>17</v>
      </c>
      <c r="G19" s="11" t="s">
        <v>67</v>
      </c>
      <c r="H19" s="11" t="s">
        <v>68</v>
      </c>
      <c r="I19" s="11" t="s">
        <v>69</v>
      </c>
      <c r="J19" s="11">
        <v>401501635</v>
      </c>
      <c r="K19" s="11">
        <v>1</v>
      </c>
      <c r="L19" s="12">
        <v>247500</v>
      </c>
      <c r="M19" s="29" t="s">
        <v>28</v>
      </c>
    </row>
    <row r="20" spans="1:13" ht="78.75" x14ac:dyDescent="0.25">
      <c r="A20" s="23" t="s">
        <v>13</v>
      </c>
      <c r="B20" s="1">
        <v>45707.587714467591</v>
      </c>
      <c r="C20" s="14" t="s">
        <v>70</v>
      </c>
      <c r="D20" s="1" t="s">
        <v>71</v>
      </c>
      <c r="E20" s="2" t="s">
        <v>72</v>
      </c>
      <c r="F20" s="2" t="s">
        <v>17</v>
      </c>
      <c r="G20" s="2" t="s">
        <v>73</v>
      </c>
      <c r="H20" s="2" t="s">
        <v>74</v>
      </c>
      <c r="I20" s="2" t="s">
        <v>75</v>
      </c>
      <c r="J20" s="2">
        <v>101718013</v>
      </c>
      <c r="K20" s="2">
        <v>1</v>
      </c>
      <c r="L20" s="3">
        <v>195068</v>
      </c>
      <c r="M20" s="24" t="s">
        <v>35</v>
      </c>
    </row>
    <row r="21" spans="1:13" ht="94.5" x14ac:dyDescent="0.25">
      <c r="A21" s="25" t="s">
        <v>13</v>
      </c>
      <c r="B21" s="5">
        <v>45707.626439733795</v>
      </c>
      <c r="C21" s="15" t="s">
        <v>76</v>
      </c>
      <c r="D21" s="5" t="s">
        <v>77</v>
      </c>
      <c r="E21" s="6" t="s">
        <v>78</v>
      </c>
      <c r="F21" s="6" t="s">
        <v>17</v>
      </c>
      <c r="G21" s="6" t="s">
        <v>67</v>
      </c>
      <c r="H21" s="6" t="s">
        <v>68</v>
      </c>
      <c r="I21" s="6" t="s">
        <v>79</v>
      </c>
      <c r="J21" s="6">
        <v>131284817</v>
      </c>
      <c r="K21" s="6">
        <v>2</v>
      </c>
      <c r="L21" s="7">
        <v>45000</v>
      </c>
      <c r="M21" s="26" t="s">
        <v>80</v>
      </c>
    </row>
    <row r="22" spans="1:13" ht="94.5" x14ac:dyDescent="0.25">
      <c r="A22" s="23" t="s">
        <v>13</v>
      </c>
      <c r="B22" s="1">
        <v>45707.626439733795</v>
      </c>
      <c r="C22" s="16" t="s">
        <v>76</v>
      </c>
      <c r="D22" s="8" t="s">
        <v>81</v>
      </c>
      <c r="E22" s="4" t="s">
        <v>78</v>
      </c>
      <c r="F22" s="4" t="s">
        <v>17</v>
      </c>
      <c r="G22" s="4" t="s">
        <v>67</v>
      </c>
      <c r="H22" s="4" t="s">
        <v>68</v>
      </c>
      <c r="I22" s="4" t="s">
        <v>82</v>
      </c>
      <c r="J22" s="4" t="s">
        <v>83</v>
      </c>
      <c r="K22" s="4">
        <v>2</v>
      </c>
      <c r="L22" s="9">
        <v>130000</v>
      </c>
      <c r="M22" s="24" t="s">
        <v>80</v>
      </c>
    </row>
    <row r="23" spans="1:13" ht="88.5" customHeight="1" x14ac:dyDescent="0.25">
      <c r="A23" s="30" t="s">
        <v>13</v>
      </c>
      <c r="B23" s="17">
        <v>45712.544662233791</v>
      </c>
      <c r="C23" s="13" t="s">
        <v>84</v>
      </c>
      <c r="D23" s="10" t="s">
        <v>88</v>
      </c>
      <c r="E23" s="11" t="s">
        <v>85</v>
      </c>
      <c r="F23" s="11" t="s">
        <v>17</v>
      </c>
      <c r="G23" s="11" t="s">
        <v>60</v>
      </c>
      <c r="H23" s="11" t="s">
        <v>61</v>
      </c>
      <c r="I23" s="11" t="s">
        <v>86</v>
      </c>
      <c r="J23" s="11">
        <v>101898852</v>
      </c>
      <c r="K23" s="11">
        <v>1</v>
      </c>
      <c r="L23" s="7">
        <v>248000</v>
      </c>
      <c r="M23" s="29" t="s">
        <v>35</v>
      </c>
    </row>
    <row r="24" spans="1:13" ht="126.75" thickBot="1" x14ac:dyDescent="0.3">
      <c r="A24" s="31" t="s">
        <v>13</v>
      </c>
      <c r="B24" s="32">
        <v>45712.673666863426</v>
      </c>
      <c r="C24" s="33" t="s">
        <v>87</v>
      </c>
      <c r="D24" s="32" t="s">
        <v>96</v>
      </c>
      <c r="E24" s="34" t="s">
        <v>89</v>
      </c>
      <c r="F24" s="34" t="s">
        <v>17</v>
      </c>
      <c r="G24" s="34" t="s">
        <v>90</v>
      </c>
      <c r="H24" s="34" t="s">
        <v>91</v>
      </c>
      <c r="I24" s="34" t="s">
        <v>92</v>
      </c>
      <c r="J24" s="34">
        <v>131674666</v>
      </c>
      <c r="K24" s="34">
        <v>1</v>
      </c>
      <c r="L24" s="35">
        <v>14231</v>
      </c>
      <c r="M24" s="36" t="s">
        <v>35</v>
      </c>
    </row>
    <row r="25" spans="1:13" ht="15.75" thickBot="1" x14ac:dyDescent="0.3">
      <c r="K25" s="18" t="s">
        <v>97</v>
      </c>
      <c r="L25" s="19">
        <f>SUM(L12:L24)</f>
        <v>1273684</v>
      </c>
    </row>
    <row r="29" spans="1:13" ht="15.75" thickBot="1" x14ac:dyDescent="0.3">
      <c r="F29" s="37"/>
      <c r="G29" s="37"/>
      <c r="H29" s="37"/>
    </row>
    <row r="30" spans="1:13" x14ac:dyDescent="0.25">
      <c r="E30" s="41" t="s">
        <v>94</v>
      </c>
      <c r="F30" s="41"/>
      <c r="G30" s="41"/>
      <c r="H30" s="41"/>
      <c r="I30" s="41"/>
    </row>
    <row r="31" spans="1:13" x14ac:dyDescent="0.25">
      <c r="E31" s="42" t="s">
        <v>95</v>
      </c>
      <c r="F31" s="43"/>
      <c r="G31" s="43"/>
      <c r="H31" s="43"/>
      <c r="I31" s="43"/>
    </row>
  </sheetData>
  <mergeCells count="3">
    <mergeCell ref="A9:M9"/>
    <mergeCell ref="E30:I30"/>
    <mergeCell ref="E31:I31"/>
  </mergeCells>
  <pageMargins left="0.7" right="0.7" top="0.75" bottom="0.75" header="0.3" footer="0.3"/>
  <pageSetup scale="5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2025-03-10T14:07:12Z</cp:lastPrinted>
  <dcterms:created xsi:type="dcterms:W3CDTF">2025-03-10T13:54:41Z</dcterms:created>
  <dcterms:modified xsi:type="dcterms:W3CDTF">2025-03-20T18:28:32Z</dcterms:modified>
</cp:coreProperties>
</file>