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Desktop\AÑO 2025\2025-FEBRERO\"/>
    </mc:Choice>
  </mc:AlternateContent>
  <xr:revisionPtr revIDLastSave="0" documentId="8_{1370FC24-2987-4848-87C7-59159F3758D0}" xr6:coauthVersionLast="47" xr6:coauthVersionMax="47" xr10:uidLastSave="{00000000-0000-0000-0000-000000000000}"/>
  <bookViews>
    <workbookView xWindow="-120" yWindow="-120" windowWidth="20730" windowHeight="11160" xr2:uid="{1690B251-AFE0-4B96-BB08-8FF11D4F1F7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</calcChain>
</file>

<file path=xl/sharedStrings.xml><?xml version="1.0" encoding="utf-8"?>
<sst xmlns="http://schemas.openxmlformats.org/spreadsheetml/2006/main" count="69" uniqueCount="57">
  <si>
    <t>Trimestre</t>
  </si>
  <si>
    <t>Fecha de Publicación</t>
  </si>
  <si>
    <t>Referencia del Proceso</t>
  </si>
  <si>
    <t>Orden de Compra</t>
  </si>
  <si>
    <t>Proceso de Compra</t>
  </si>
  <si>
    <t>Modalidad</t>
  </si>
  <si>
    <t>Rubro Del Proceso</t>
  </si>
  <si>
    <t>Descripción Rubro</t>
  </si>
  <si>
    <t>Empresa Adjudicada</t>
  </si>
  <si>
    <t>RNC</t>
  </si>
  <si>
    <t>Cantidad de Contratos</t>
  </si>
  <si>
    <t>Tipo de Empresa Adjudicada</t>
  </si>
  <si>
    <t>Monto Por Contratos</t>
  </si>
  <si>
    <t>DIVSIÓN</t>
  </si>
  <si>
    <t>T1</t>
  </si>
  <si>
    <t>INM-RD-DAF-CD-2025-0011</t>
  </si>
  <si>
    <t>INM-RD-2025-00016</t>
  </si>
  <si>
    <t xml:space="preserve">Servicio de catering para reuniones diseño de informes técnicos sectoriales y propuestas de políticas migratorias </t>
  </si>
  <si>
    <t>Compras por Debajo del Umbral</t>
  </si>
  <si>
    <t>90100000</t>
  </si>
  <si>
    <t>Restaurantes y catering (servicios de comidas y bebidas)</t>
  </si>
  <si>
    <t>Franklin Benjamín López Fornerin</t>
  </si>
  <si>
    <t>001-09815258</t>
  </si>
  <si>
    <t>MiPyme</t>
  </si>
  <si>
    <t>DIEM</t>
  </si>
  <si>
    <t>INM-RD-DAF-CD-2025-0012</t>
  </si>
  <si>
    <t>INM-RD-2025-00017</t>
  </si>
  <si>
    <t>Adquisición de toners para impresoras y reparación de laptop para el INM RD.</t>
  </si>
  <si>
    <t>44100000</t>
  </si>
  <si>
    <t>Maquinaria, suministros y accesorios de oficina</t>
  </si>
  <si>
    <t>Computer Technology And Service Arnaldo Rodriguez, SRL</t>
  </si>
  <si>
    <t>TIC</t>
  </si>
  <si>
    <t>INM-RD-DAF-CD-2025-0013</t>
  </si>
  <si>
    <t>INM-RD-2025-00018</t>
  </si>
  <si>
    <t>Servicio de impresiones varias para el INM RD</t>
  </si>
  <si>
    <t>82120000</t>
  </si>
  <si>
    <t>Servicios de reproducción</t>
  </si>
  <si>
    <t>Impresos Tres Tintas, SRL</t>
  </si>
  <si>
    <t>Mipyme Mujer</t>
  </si>
  <si>
    <t>DICOM</t>
  </si>
  <si>
    <t>INM-RD-DAF-CD-2025-0015</t>
  </si>
  <si>
    <t>INM-RD-2025-00023</t>
  </si>
  <si>
    <t>ADQUISICIÓN DE MOBILIARIO PARA EL USO DEL INM RD DIRIGIDO A MYPIME.</t>
  </si>
  <si>
    <t>56100000</t>
  </si>
  <si>
    <t>Muebles de alojamiento</t>
  </si>
  <si>
    <t>Muebles &amp; Equipos para Oficina León Gonzalez, SRL</t>
  </si>
  <si>
    <t>DAF</t>
  </si>
  <si>
    <t>INM-RD-DAF-CD-2025-0018</t>
  </si>
  <si>
    <t>INM-RD-2025-00026</t>
  </si>
  <si>
    <t>Servicio de mantenimiento de jardinería de la entrada del INM RD.</t>
  </si>
  <si>
    <t>72100000</t>
  </si>
  <si>
    <t>Servicios de mantenimiento y reparaciones de construcciones e instalaciones</t>
  </si>
  <si>
    <t>Soluciones Integrales CAF, SRL</t>
  </si>
  <si>
    <t>INFORME DE PROCESOS DE COMPRA MIPYME FEBRERO 2025</t>
  </si>
  <si>
    <t>Total:</t>
  </si>
  <si>
    <t>Jeovanny Tejeda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</si>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</sst>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816]dd/mm/yyyy\ hh:mm:ss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Futura Bk BT"/>
      <family val="2"/>
    </font>
    <font>
      <sz val="12"/>
      <color indexed="8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3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64" fontId="3" fillId="3" borderId="9" xfId="0" applyNumberFormat="1" applyFont="1" applyFill="1" applyBorder="1" applyAlignment="1">
      <alignment horizontal="center" vertical="center" wrapText="1" readingOrder="1"/>
    </xf>
    <xf numFmtId="14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44" fontId="3" fillId="3" borderId="1" xfId="0" applyNumberFormat="1" applyFont="1" applyFill="1" applyBorder="1" applyAlignment="1">
      <alignment horizontal="center" vertical="center" wrapText="1" readingOrder="1"/>
    </xf>
    <xf numFmtId="0" fontId="3" fillId="4" borderId="10" xfId="0" applyFont="1" applyFill="1" applyBorder="1" applyAlignment="1">
      <alignment horizontal="center" vertical="center" wrapText="1" readingOrder="1"/>
    </xf>
    <xf numFmtId="164" fontId="3" fillId="5" borderId="9" xfId="0" applyNumberFormat="1" applyFont="1" applyFill="1" applyBorder="1" applyAlignment="1">
      <alignment horizontal="center" vertical="center" wrapText="1" readingOrder="1"/>
    </xf>
    <xf numFmtId="14" fontId="3" fillId="5" borderId="1" xfId="0" applyNumberFormat="1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44" fontId="3" fillId="5" borderId="1" xfId="0" applyNumberFormat="1" applyFont="1" applyFill="1" applyBorder="1" applyAlignment="1">
      <alignment horizontal="center" vertical="center" wrapText="1" readingOrder="1"/>
    </xf>
    <xf numFmtId="0" fontId="3" fillId="5" borderId="10" xfId="0" applyFont="1" applyFill="1" applyBorder="1" applyAlignment="1">
      <alignment horizontal="center" vertical="center" wrapText="1" readingOrder="1"/>
    </xf>
    <xf numFmtId="164" fontId="3" fillId="4" borderId="9" xfId="0" applyNumberFormat="1" applyFont="1" applyFill="1" applyBorder="1" applyAlignment="1">
      <alignment horizontal="center" vertical="center" wrapText="1" readingOrder="1"/>
    </xf>
    <xf numFmtId="14" fontId="3" fillId="4" borderId="1" xfId="0" applyNumberFormat="1" applyFont="1" applyFill="1" applyBorder="1" applyAlignment="1">
      <alignment horizontal="center" vertical="center" wrapText="1" readingOrder="1"/>
    </xf>
    <xf numFmtId="44" fontId="3" fillId="4" borderId="1" xfId="0" applyNumberFormat="1" applyFont="1" applyFill="1" applyBorder="1" applyAlignment="1">
      <alignment horizontal="center" vertical="center" wrapText="1" readingOrder="1"/>
    </xf>
    <xf numFmtId="164" fontId="3" fillId="5" borderId="2" xfId="0" applyNumberFormat="1" applyFont="1" applyFill="1" applyBorder="1" applyAlignment="1">
      <alignment horizontal="center" vertical="center" wrapText="1" readingOrder="1"/>
    </xf>
    <xf numFmtId="0" fontId="3" fillId="6" borderId="10" xfId="0" applyFont="1" applyFill="1" applyBorder="1" applyAlignment="1">
      <alignment horizontal="center" vertical="center" wrapText="1" readingOrder="1"/>
    </xf>
    <xf numFmtId="164" fontId="3" fillId="3" borderId="11" xfId="0" applyNumberFormat="1" applyFont="1" applyFill="1" applyBorder="1" applyAlignment="1">
      <alignment horizontal="center" vertical="center" wrapText="1" readingOrder="1"/>
    </xf>
    <xf numFmtId="14" fontId="3" fillId="3" borderId="12" xfId="0" applyNumberFormat="1" applyFont="1" applyFill="1" applyBorder="1" applyAlignment="1">
      <alignment horizontal="center" vertical="center" wrapText="1" readingOrder="1"/>
    </xf>
    <xf numFmtId="164" fontId="3" fillId="3" borderId="13" xfId="0" applyNumberFormat="1" applyFont="1" applyFill="1" applyBorder="1" applyAlignment="1">
      <alignment horizontal="center" vertical="center" wrapText="1" readingOrder="1"/>
    </xf>
    <xf numFmtId="0" fontId="3" fillId="3" borderId="12" xfId="0" applyFont="1" applyFill="1" applyBorder="1" applyAlignment="1">
      <alignment horizontal="center" vertical="center" wrapText="1" readingOrder="1"/>
    </xf>
    <xf numFmtId="44" fontId="3" fillId="4" borderId="12" xfId="0" applyNumberFormat="1" applyFont="1" applyFill="1" applyBorder="1" applyAlignment="1">
      <alignment horizontal="center" vertical="center" wrapText="1" readingOrder="1"/>
    </xf>
    <xf numFmtId="0" fontId="3" fillId="3" borderId="14" xfId="0" applyFont="1" applyFill="1" applyBorder="1" applyAlignment="1">
      <alignment horizontal="center" vertical="center" wrapText="1" readingOrder="1"/>
    </xf>
    <xf numFmtId="44" fontId="1" fillId="0" borderId="5" xfId="0" applyNumberFormat="1" applyFont="1" applyBorder="1"/>
    <xf numFmtId="0" fontId="0" fillId="0" borderId="15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1228725</xdr:colOff>
      <xdr:row>1</xdr:row>
      <xdr:rowOff>66675</xdr:rowOff>
    </xdr:from>
    <xdr:to>
      <xdr:col>9</xdr:col>
      <xdr:colOff>406877</xdr:colOff>
      <xdr:row>9</xdr:row>
      <xdr:rowOff>42421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2E990B-E232-F28F-CC6E-4CF6A52B2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3675" y="257175"/>
          <a:ext cx="4035902" cy="1499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A351-56E1-47C3-B9F1-23202C93949F}">
  <sheetPr>
    <pageSetUpPr fitToPage="1"/>
  </sheetPr>
  <dimension ref="B10:O24"/>
  <sheetViews>
    <sheetView tabSelected="1" workbookViewId="0">
      <selection activeCell="L22" sqref="L22"/>
    </sheetView>
  </sheetViews>
  <sheetFormatPr baseColWidth="10" defaultRowHeight="15" x14ac:dyDescent="0.25"/>
  <cols>
    <col min="2" max="2" width="13.140625" customWidth="1"/>
    <col min="3" max="3" width="14" customWidth="1"/>
    <col min="4" max="4" width="19.5703125" customWidth="1"/>
    <col min="5" max="5" width="23.28515625" customWidth="1"/>
    <col min="6" max="6" width="25" customWidth="1"/>
    <col min="7" max="7" width="16" customWidth="1"/>
    <col min="8" max="8" width="15.28515625" customWidth="1"/>
    <col min="9" max="9" width="16.5703125" customWidth="1"/>
    <col min="10" max="10" width="17.5703125" customWidth="1"/>
    <col min="11" max="11" width="16.85546875" customWidth="1"/>
    <col min="12" max="12" width="16.140625" customWidth="1"/>
    <col min="13" max="13" width="13.5703125" customWidth="1"/>
    <col min="14" max="14" width="19" customWidth="1"/>
  </cols>
  <sheetData>
    <row r="10" spans="2:15" ht="15.75" thickBot="1" x14ac:dyDescent="0.3"/>
    <row r="11" spans="2:15" ht="15.75" thickBot="1" x14ac:dyDescent="0.3">
      <c r="B11" s="29" t="s">
        <v>53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</row>
    <row r="12" spans="2:15" ht="15.75" thickBot="1" x14ac:dyDescent="0.3"/>
    <row r="13" spans="2:15" ht="63" x14ac:dyDescent="0.25">
      <c r="B13" s="2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3" t="s">
        <v>6</v>
      </c>
      <c r="I13" s="3" t="s">
        <v>7</v>
      </c>
      <c r="J13" s="3" t="s">
        <v>8</v>
      </c>
      <c r="K13" s="3" t="s">
        <v>9</v>
      </c>
      <c r="L13" s="3" t="s">
        <v>10</v>
      </c>
      <c r="M13" s="3" t="s">
        <v>11</v>
      </c>
      <c r="N13" s="3" t="s">
        <v>12</v>
      </c>
      <c r="O13" s="4" t="s">
        <v>13</v>
      </c>
    </row>
    <row r="14" spans="2:15" ht="133.5" customHeight="1" x14ac:dyDescent="0.25">
      <c r="B14" s="5" t="s">
        <v>14</v>
      </c>
      <c r="C14" s="6">
        <v>45694.377173645829</v>
      </c>
      <c r="D14" s="7" t="s">
        <v>15</v>
      </c>
      <c r="E14" s="7" t="s">
        <v>16</v>
      </c>
      <c r="F14" s="7" t="s">
        <v>17</v>
      </c>
      <c r="G14" s="7" t="s">
        <v>18</v>
      </c>
      <c r="H14" s="7" t="s">
        <v>19</v>
      </c>
      <c r="I14" s="7" t="s">
        <v>20</v>
      </c>
      <c r="J14" s="7" t="s">
        <v>21</v>
      </c>
      <c r="K14" s="7" t="s">
        <v>22</v>
      </c>
      <c r="L14" s="7">
        <v>1</v>
      </c>
      <c r="M14" s="8" t="s">
        <v>23</v>
      </c>
      <c r="N14" s="9">
        <v>73703</v>
      </c>
      <c r="O14" s="10" t="s">
        <v>24</v>
      </c>
    </row>
    <row r="15" spans="2:15" ht="104.25" customHeight="1" x14ac:dyDescent="0.25">
      <c r="B15" s="11" t="s">
        <v>14</v>
      </c>
      <c r="C15" s="12">
        <v>45695.375876122685</v>
      </c>
      <c r="D15" s="13" t="s">
        <v>25</v>
      </c>
      <c r="E15" s="13" t="s">
        <v>26</v>
      </c>
      <c r="F15" s="13" t="s">
        <v>27</v>
      </c>
      <c r="G15" s="13" t="s">
        <v>18</v>
      </c>
      <c r="H15" s="13" t="s">
        <v>28</v>
      </c>
      <c r="I15" s="13" t="s">
        <v>29</v>
      </c>
      <c r="J15" s="13" t="s">
        <v>30</v>
      </c>
      <c r="K15" s="13">
        <v>130568202</v>
      </c>
      <c r="L15" s="13">
        <v>1</v>
      </c>
      <c r="M15" s="13" t="s">
        <v>23</v>
      </c>
      <c r="N15" s="14">
        <v>172371</v>
      </c>
      <c r="O15" s="15" t="s">
        <v>31</v>
      </c>
    </row>
    <row r="16" spans="2:15" ht="70.5" customHeight="1" x14ac:dyDescent="0.25">
      <c r="B16" s="16" t="s">
        <v>14</v>
      </c>
      <c r="C16" s="17">
        <v>45699.584483368053</v>
      </c>
      <c r="D16" s="8" t="s">
        <v>32</v>
      </c>
      <c r="E16" s="7" t="s">
        <v>33</v>
      </c>
      <c r="F16" s="8" t="s">
        <v>34</v>
      </c>
      <c r="G16" s="8" t="s">
        <v>18</v>
      </c>
      <c r="H16" s="8" t="s">
        <v>35</v>
      </c>
      <c r="I16" s="8" t="s">
        <v>36</v>
      </c>
      <c r="J16" s="8" t="s">
        <v>37</v>
      </c>
      <c r="K16" s="8">
        <v>131242529</v>
      </c>
      <c r="L16" s="8">
        <v>1</v>
      </c>
      <c r="M16" s="8" t="s">
        <v>38</v>
      </c>
      <c r="N16" s="18">
        <v>5310</v>
      </c>
      <c r="O16" s="10" t="s">
        <v>39</v>
      </c>
    </row>
    <row r="17" spans="2:15" ht="95.25" customHeight="1" x14ac:dyDescent="0.25">
      <c r="B17" s="11" t="s">
        <v>14</v>
      </c>
      <c r="C17" s="12">
        <v>45707.587714467591</v>
      </c>
      <c r="D17" s="19" t="s">
        <v>40</v>
      </c>
      <c r="E17" s="12" t="s">
        <v>41</v>
      </c>
      <c r="F17" s="13" t="s">
        <v>42</v>
      </c>
      <c r="G17" s="13" t="s">
        <v>18</v>
      </c>
      <c r="H17" s="13" t="s">
        <v>43</v>
      </c>
      <c r="I17" s="13" t="s">
        <v>44</v>
      </c>
      <c r="J17" s="13" t="s">
        <v>45</v>
      </c>
      <c r="K17" s="13">
        <v>101718013</v>
      </c>
      <c r="L17" s="13">
        <v>1</v>
      </c>
      <c r="M17" s="13" t="s">
        <v>23</v>
      </c>
      <c r="N17" s="14">
        <v>195068</v>
      </c>
      <c r="O17" s="20" t="s">
        <v>46</v>
      </c>
    </row>
    <row r="18" spans="2:15" ht="112.5" customHeight="1" thickBot="1" x14ac:dyDescent="0.3">
      <c r="B18" s="21" t="s">
        <v>14</v>
      </c>
      <c r="C18" s="22">
        <v>45712.673666863426</v>
      </c>
      <c r="D18" s="23" t="s">
        <v>47</v>
      </c>
      <c r="E18" s="22" t="s">
        <v>48</v>
      </c>
      <c r="F18" s="24" t="s">
        <v>49</v>
      </c>
      <c r="G18" s="24" t="s">
        <v>18</v>
      </c>
      <c r="H18" s="24" t="s">
        <v>50</v>
      </c>
      <c r="I18" s="24" t="s">
        <v>51</v>
      </c>
      <c r="J18" s="24" t="s">
        <v>52</v>
      </c>
      <c r="K18" s="24">
        <v>131674666</v>
      </c>
      <c r="L18" s="24">
        <v>1</v>
      </c>
      <c r="M18" s="24" t="s">
        <v>23</v>
      </c>
      <c r="N18" s="25">
        <v>14231</v>
      </c>
      <c r="O18" s="26" t="s">
        <v>46</v>
      </c>
    </row>
    <row r="19" spans="2:15" ht="15.75" thickBot="1" x14ac:dyDescent="0.3">
      <c r="M19" s="1" t="s">
        <v>54</v>
      </c>
      <c r="N19" s="27">
        <f>SUM(N14:N18)</f>
        <v>460683</v>
      </c>
    </row>
    <row r="22" spans="2:15" ht="15.75" thickBot="1" x14ac:dyDescent="0.3">
      <c r="H22" s="28"/>
      <c r="I22" s="28"/>
      <c r="J22" s="28"/>
    </row>
    <row r="23" spans="2:15" x14ac:dyDescent="0.25">
      <c r="H23" s="32" t="s">
        <v>55</v>
      </c>
      <c r="I23" s="32"/>
      <c r="J23" s="32"/>
    </row>
    <row r="24" spans="2:15" x14ac:dyDescent="0.25">
      <c r="H24" s="33" t="s">
        <v>56</v>
      </c>
      <c r="I24" s="32"/>
      <c r="J24" s="32"/>
    </row>
  </sheetData>
  <mergeCells count="3">
    <mergeCell ref="B11:O11"/>
    <mergeCell ref="H23:J23"/>
    <mergeCell ref="H24:J24"/>
  </mergeCells>
  <pageMargins left="0.25" right="0.25" top="0.75" bottom="0.75" header="0.3" footer="0.3"/>
  <pageSetup scale="5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2025-03-10T14:20:19Z</cp:lastPrinted>
  <dcterms:created xsi:type="dcterms:W3CDTF">2025-03-10T14:11:10Z</dcterms:created>
  <dcterms:modified xsi:type="dcterms:W3CDTF">2025-03-20T18:30:02Z</dcterms:modified>
</cp:coreProperties>
</file>