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SEPTIEMBRE 2024\"/>
    </mc:Choice>
  </mc:AlternateContent>
  <xr:revisionPtr revIDLastSave="0" documentId="8_{FF684E4A-B662-43F4-B4F7-275FF79275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<sst xmlns="http://schemas.openxmlformats.org/spreadsheetml/2006/main" count="116" uniqueCount="115">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</sst>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L60" sqref="L60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5134992.63</v>
      </c>
      <c r="K12" s="8">
        <f t="shared" si="1"/>
        <v>5563293.1699999999</v>
      </c>
      <c r="L12" s="8">
        <f t="shared" si="1"/>
        <v>4363449.82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46214248.230000004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>
        <v>4212866.66</v>
      </c>
      <c r="K13" s="19">
        <v>4676585.9000000004</v>
      </c>
      <c r="L13" s="19">
        <v>3611533.33</v>
      </c>
      <c r="M13" s="19"/>
      <c r="N13" s="19"/>
      <c r="O13" s="19"/>
      <c r="P13" s="8">
        <f t="shared" ref="P13:P76" si="2">+D13+E13+F13+G13+H13+I13+J13+K13+L13+M13+N13+O13</f>
        <v>34781669.649999999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>
        <v>300333.33</v>
      </c>
      <c r="K14" s="19">
        <v>212000</v>
      </c>
      <c r="L14" s="19">
        <v>212000</v>
      </c>
      <c r="M14" s="19"/>
      <c r="N14" s="19"/>
      <c r="O14" s="19"/>
      <c r="P14" s="8">
        <f t="shared" si="2"/>
        <v>6290582.3500000006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>
        <v>3235</v>
      </c>
      <c r="L15" s="19"/>
      <c r="M15" s="19">
        <v>0</v>
      </c>
      <c r="N15" s="19">
        <v>0</v>
      </c>
      <c r="O15" s="19"/>
      <c r="P15" s="8">
        <f t="shared" si="2"/>
        <v>50850.209999999992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>
        <v>621792.64</v>
      </c>
      <c r="K17" s="19">
        <v>671472.27</v>
      </c>
      <c r="L17" s="19">
        <v>539916.49</v>
      </c>
      <c r="M17" s="19"/>
      <c r="N17" s="19"/>
      <c r="O17" s="19"/>
      <c r="P17" s="8">
        <f t="shared" si="2"/>
        <v>5091146.0200000005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1661193.92</v>
      </c>
      <c r="K18" s="10">
        <f t="shared" si="5"/>
        <v>3131570.4899999998</v>
      </c>
      <c r="L18" s="10">
        <f t="shared" si="5"/>
        <v>3272210.05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21969775.130000003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>
        <v>234231.03</v>
      </c>
      <c r="K19" s="19">
        <v>485779.19</v>
      </c>
      <c r="L19" s="19">
        <v>235650.63</v>
      </c>
      <c r="M19" s="19"/>
      <c r="N19" s="19"/>
      <c r="O19" s="19"/>
      <c r="P19" s="8">
        <f t="shared" si="2"/>
        <v>3203734.3599999994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>
        <v>218064</v>
      </c>
      <c r="K20" s="19">
        <v>0</v>
      </c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>
        <v>4250</v>
      </c>
      <c r="K21" s="19">
        <v>131750</v>
      </c>
      <c r="L21" s="19">
        <v>41128.06</v>
      </c>
      <c r="M21" s="19"/>
      <c r="N21" s="19">
        <v>0</v>
      </c>
      <c r="O21" s="19"/>
      <c r="P21" s="8">
        <f t="shared" si="2"/>
        <v>306384.44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>
        <v>557870.62</v>
      </c>
      <c r="K23" s="28">
        <v>607164.5</v>
      </c>
      <c r="L23" s="28">
        <v>600209.84</v>
      </c>
      <c r="M23" s="28"/>
      <c r="N23" s="28"/>
      <c r="O23" s="28"/>
      <c r="P23" s="8">
        <f t="shared" si="2"/>
        <v>6154086.3300000001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>
        <v>329173.43</v>
      </c>
      <c r="K24" s="28">
        <v>330322.43</v>
      </c>
      <c r="L24" s="28">
        <v>489949</v>
      </c>
      <c r="M24" s="28"/>
      <c r="N24" s="28"/>
      <c r="O24" s="28"/>
      <c r="P24" s="8">
        <f t="shared" si="2"/>
        <v>3313494.1500000004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>
        <v>84932.95</v>
      </c>
      <c r="K25" s="28">
        <v>70557.119999999995</v>
      </c>
      <c r="L25" s="28">
        <v>64340.63</v>
      </c>
      <c r="M25" s="28"/>
      <c r="N25" s="28"/>
      <c r="O25" s="28"/>
      <c r="P25" s="8">
        <f t="shared" si="2"/>
        <v>825030.52999999991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>
        <v>142401.89000000001</v>
      </c>
      <c r="K26" s="28">
        <v>821063.89</v>
      </c>
      <c r="L26" s="28">
        <v>1578334.69</v>
      </c>
      <c r="M26" s="28"/>
      <c r="N26" s="28"/>
      <c r="O26" s="28"/>
      <c r="P26" s="8">
        <f t="shared" si="2"/>
        <v>4512143.37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>
        <v>90270</v>
      </c>
      <c r="K27" s="28">
        <v>684933.36</v>
      </c>
      <c r="L27" s="28">
        <v>262597.2</v>
      </c>
      <c r="M27" s="28"/>
      <c r="N27" s="28"/>
      <c r="O27" s="28"/>
      <c r="P27" s="8">
        <f t="shared" si="2"/>
        <v>2914079.79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411773.72</v>
      </c>
      <c r="K28" s="32">
        <f t="shared" si="6"/>
        <v>876457.5</v>
      </c>
      <c r="L28" s="32">
        <f t="shared" si="6"/>
        <v>365142.02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3927096.6600000006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>
        <v>95571.5</v>
      </c>
      <c r="L29" s="28">
        <v>9794</v>
      </c>
      <c r="M29" s="28"/>
      <c r="N29" s="28"/>
      <c r="O29" s="28"/>
      <c r="P29" s="8">
        <f t="shared" si="2"/>
        <v>213687.96000000002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/>
      <c r="N30" s="19"/>
      <c r="O30" s="19">
        <v>0</v>
      </c>
      <c r="P30" s="8">
        <f t="shared" si="2"/>
        <v>52590.44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>
        <v>228448.92</v>
      </c>
      <c r="K31" s="19">
        <v>32520.799999999999</v>
      </c>
      <c r="L31" s="19"/>
      <c r="M31" s="19"/>
      <c r="N31" s="19"/>
      <c r="O31" s="19">
        <v>0</v>
      </c>
      <c r="P31" s="8">
        <f t="shared" si="2"/>
        <v>558368.4800000001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>
        <v>9204</v>
      </c>
      <c r="K35" s="19"/>
      <c r="L35" s="19">
        <v>350000</v>
      </c>
      <c r="M35" s="19"/>
      <c r="N35" s="19"/>
      <c r="O35" s="19"/>
      <c r="P35" s="8">
        <f t="shared" si="2"/>
        <v>1079141.96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>
        <v>174120.8</v>
      </c>
      <c r="K37" s="19">
        <v>748365.2</v>
      </c>
      <c r="L37" s="19">
        <v>5348.02</v>
      </c>
      <c r="M37" s="19"/>
      <c r="N37" s="19"/>
      <c r="O37" s="19"/>
      <c r="P37" s="8">
        <f t="shared" si="2"/>
        <v>1892459.98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563211.49</v>
      </c>
      <c r="K54" s="10">
        <f>+SUM(K55:K63)</f>
        <v>0</v>
      </c>
      <c r="L54" s="10">
        <f t="shared" si="7"/>
        <v>146655.12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1971446.46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>
        <v>563211.49</v>
      </c>
      <c r="K55" s="19">
        <v>0</v>
      </c>
      <c r="L55" s="19"/>
      <c r="M55" s="19">
        <v>0</v>
      </c>
      <c r="N55" s="19"/>
      <c r="O55" s="19">
        <v>0</v>
      </c>
      <c r="P55" s="8">
        <f t="shared" si="2"/>
        <v>1350982.6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>
        <v>146655.12</v>
      </c>
      <c r="M59" s="19"/>
      <c r="N59" s="19"/>
      <c r="O59" s="19"/>
      <c r="P59" s="8">
        <f t="shared" si="2"/>
        <v>238200.7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7771171.7599999998</v>
      </c>
      <c r="K76" s="11">
        <f t="shared" si="10"/>
        <v>9571321.1600000001</v>
      </c>
      <c r="L76" s="11">
        <f t="shared" si="10"/>
        <v>8147457.0099999998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74082566.480000004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7771171.7599999998</v>
      </c>
      <c r="K88" s="18">
        <f t="shared" si="16"/>
        <v>9571321.1600000001</v>
      </c>
      <c r="L88" s="18">
        <f t="shared" si="16"/>
        <v>8147457.0099999998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74082566.480000004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113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2024-08-09T15:12:58Z</cp:lastPrinted>
  <dcterms:created xsi:type="dcterms:W3CDTF">2018-04-17T18:57:16Z</dcterms:created>
  <dcterms:modified xsi:type="dcterms:W3CDTF">2024-10-23T16:27:15Z</dcterms:modified>
</cp:coreProperties>
</file>