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OCTUBRE\"/>
    </mc:Choice>
  </mc:AlternateContent>
  <xr:revisionPtr revIDLastSave="0" documentId="8_{00A23871-4269-4AB1-922D-0F720E4BE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<sst xmlns="http://schemas.openxmlformats.org/spreadsheetml/2006/main" count="116" uniqueCount="115">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</sst>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B14" sqref="B14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5563293.1699999999</v>
      </c>
      <c r="L12" s="8">
        <f t="shared" si="1"/>
        <v>4363449.82</v>
      </c>
      <c r="M12" s="8">
        <f t="shared" si="1"/>
        <v>8240051.5099999998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54454299.740000002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>
        <v>4676585.9000000004</v>
      </c>
      <c r="L13" s="19">
        <v>3611533.33</v>
      </c>
      <c r="M13" s="19">
        <v>3928400</v>
      </c>
      <c r="N13" s="19"/>
      <c r="O13" s="19"/>
      <c r="P13" s="8">
        <f t="shared" ref="P13:P76" si="2">+D13+E13+F13+G13+H13+I13+J13+K13+L13+M13+N13+O13</f>
        <v>38710069.649999999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>
        <v>212000</v>
      </c>
      <c r="L14" s="19">
        <v>212000</v>
      </c>
      <c r="M14" s="19">
        <v>3720475</v>
      </c>
      <c r="N14" s="19"/>
      <c r="O14" s="19"/>
      <c r="P14" s="8">
        <f t="shared" si="2"/>
        <v>10011057.350000001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>
        <v>3235</v>
      </c>
      <c r="L15" s="19"/>
      <c r="M15" s="19">
        <v>3609.6</v>
      </c>
      <c r="N15" s="19">
        <v>0</v>
      </c>
      <c r="O15" s="19"/>
      <c r="P15" s="8">
        <f t="shared" si="2"/>
        <v>54459.80999999999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>
        <v>671472.27</v>
      </c>
      <c r="L17" s="19">
        <v>539916.49</v>
      </c>
      <c r="M17" s="19">
        <v>587566.91</v>
      </c>
      <c r="N17" s="19"/>
      <c r="O17" s="19"/>
      <c r="P17" s="8">
        <f t="shared" si="2"/>
        <v>5678712.9300000006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3131570.4899999998</v>
      </c>
      <c r="L18" s="10">
        <f t="shared" si="5"/>
        <v>3272210.05</v>
      </c>
      <c r="M18" s="10">
        <f t="shared" si="5"/>
        <v>2823256.21</v>
      </c>
      <c r="N18" s="10">
        <f>+SUM(N19:N27)</f>
        <v>0</v>
      </c>
      <c r="O18" s="10">
        <f>+SUM(O19:O27)</f>
        <v>0</v>
      </c>
      <c r="P18" s="8">
        <f t="shared" si="2"/>
        <v>24793031.340000004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>
        <v>485779.19</v>
      </c>
      <c r="L19" s="19">
        <v>235650.63</v>
      </c>
      <c r="M19" s="19">
        <v>436135.18</v>
      </c>
      <c r="N19" s="19"/>
      <c r="O19" s="19"/>
      <c r="P19" s="8">
        <f t="shared" si="2"/>
        <v>3639869.5399999996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>
        <v>0</v>
      </c>
      <c r="L20" s="19">
        <v>0</v>
      </c>
      <c r="M20" s="19">
        <v>570973.46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>
        <v>131750</v>
      </c>
      <c r="L21" s="19">
        <v>41128.06</v>
      </c>
      <c r="M21" s="19">
        <v>41800</v>
      </c>
      <c r="N21" s="19">
        <v>0</v>
      </c>
      <c r="O21" s="19"/>
      <c r="P21" s="8">
        <f t="shared" si="2"/>
        <v>348184.44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>
        <v>7150</v>
      </c>
      <c r="N22" s="19"/>
      <c r="O22" s="19"/>
      <c r="P22" s="8">
        <f t="shared" si="2"/>
        <v>54100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>
        <v>607164.5</v>
      </c>
      <c r="L23" s="28">
        <v>600209.84</v>
      </c>
      <c r="M23" s="28">
        <v>603428.97</v>
      </c>
      <c r="N23" s="28"/>
      <c r="O23" s="28"/>
      <c r="P23" s="8">
        <f t="shared" si="2"/>
        <v>6757515.2999999998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>
        <v>330322.43</v>
      </c>
      <c r="L24" s="28">
        <v>489949</v>
      </c>
      <c r="M24" s="28">
        <v>356022.03</v>
      </c>
      <c r="N24" s="28"/>
      <c r="O24" s="28"/>
      <c r="P24" s="8">
        <f t="shared" si="2"/>
        <v>3669516.1800000006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>
        <v>70557.119999999995</v>
      </c>
      <c r="L25" s="28">
        <v>64340.63</v>
      </c>
      <c r="M25" s="28">
        <v>116718.39</v>
      </c>
      <c r="N25" s="28"/>
      <c r="O25" s="28"/>
      <c r="P25" s="8">
        <f t="shared" si="2"/>
        <v>941748.91999999993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>
        <v>821063.89</v>
      </c>
      <c r="L26" s="28">
        <v>1578334.69</v>
      </c>
      <c r="M26" s="28">
        <v>295197.18</v>
      </c>
      <c r="N26" s="28"/>
      <c r="O26" s="28"/>
      <c r="P26" s="8">
        <f t="shared" si="2"/>
        <v>4807340.55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>
        <v>684933.36</v>
      </c>
      <c r="L27" s="28">
        <v>262597.2</v>
      </c>
      <c r="M27" s="28">
        <v>395831</v>
      </c>
      <c r="N27" s="28"/>
      <c r="O27" s="28"/>
      <c r="P27" s="8">
        <f t="shared" si="2"/>
        <v>3309910.79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876457.5</v>
      </c>
      <c r="L28" s="32">
        <f t="shared" si="6"/>
        <v>365142.02</v>
      </c>
      <c r="M28" s="32">
        <f t="shared" si="6"/>
        <v>538897.4</v>
      </c>
      <c r="N28" s="32">
        <f t="shared" si="6"/>
        <v>0</v>
      </c>
      <c r="O28" s="32">
        <f t="shared" si="6"/>
        <v>0</v>
      </c>
      <c r="P28" s="8">
        <f t="shared" si="2"/>
        <v>4465994.0600000005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>
        <v>95571.5</v>
      </c>
      <c r="L29" s="28">
        <v>9794</v>
      </c>
      <c r="M29" s="28">
        <v>12300</v>
      </c>
      <c r="N29" s="28"/>
      <c r="O29" s="28"/>
      <c r="P29" s="8">
        <f t="shared" si="2"/>
        <v>225987.96000000002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>
        <v>333704</v>
      </c>
      <c r="N30" s="19"/>
      <c r="O30" s="19">
        <v>0</v>
      </c>
      <c r="P30" s="8">
        <f t="shared" si="2"/>
        <v>386294.44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>
        <v>32520.799999999999</v>
      </c>
      <c r="L31" s="19"/>
      <c r="M31" s="19">
        <v>65668</v>
      </c>
      <c r="N31" s="19"/>
      <c r="O31" s="19">
        <v>0</v>
      </c>
      <c r="P31" s="8">
        <f t="shared" si="2"/>
        <v>624036.4800000001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350000</v>
      </c>
      <c r="M35" s="19">
        <v>71730</v>
      </c>
      <c r="N35" s="19"/>
      <c r="O35" s="19"/>
      <c r="P35" s="8">
        <f t="shared" si="2"/>
        <v>1150871.96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748365.2</v>
      </c>
      <c r="L37" s="19">
        <v>5348.02</v>
      </c>
      <c r="M37" s="19">
        <v>55495.4</v>
      </c>
      <c r="N37" s="19"/>
      <c r="O37" s="19"/>
      <c r="P37" s="8">
        <f t="shared" si="2"/>
        <v>1947955.38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146655.12</v>
      </c>
      <c r="M54" s="10">
        <f>+SUM(M55:M63)</f>
        <v>65519.5</v>
      </c>
      <c r="N54" s="10">
        <f t="shared" si="7"/>
        <v>0</v>
      </c>
      <c r="O54" s="10">
        <f>+SUM(O55:O63)</f>
        <v>0</v>
      </c>
      <c r="P54" s="8">
        <f t="shared" si="2"/>
        <v>2036965.96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23499.7</v>
      </c>
      <c r="N55" s="19"/>
      <c r="O55" s="19">
        <v>0</v>
      </c>
      <c r="P55" s="8">
        <f t="shared" si="2"/>
        <v>1374482.3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>
        <v>146655.12</v>
      </c>
      <c r="M59" s="19"/>
      <c r="N59" s="19"/>
      <c r="O59" s="19"/>
      <c r="P59" s="8">
        <f t="shared" si="2"/>
        <v>238200.7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>
        <v>42019.8</v>
      </c>
      <c r="N62" s="19"/>
      <c r="O62" s="19"/>
      <c r="P62" s="8">
        <f t="shared" si="2"/>
        <v>42019.8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9571321.1600000001</v>
      </c>
      <c r="L76" s="11">
        <f t="shared" si="10"/>
        <v>8147457.0099999998</v>
      </c>
      <c r="M76" s="11">
        <f t="shared" si="10"/>
        <v>11667724.619999999</v>
      </c>
      <c r="N76" s="11">
        <f t="shared" si="10"/>
        <v>0</v>
      </c>
      <c r="O76" s="11">
        <f t="shared" si="10"/>
        <v>0</v>
      </c>
      <c r="P76" s="8">
        <f t="shared" si="2"/>
        <v>85750291.100000009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9571321.1600000001</v>
      </c>
      <c r="L88" s="18">
        <f t="shared" si="16"/>
        <v>8147457.0099999998</v>
      </c>
      <c r="M88" s="18">
        <f t="shared" si="16"/>
        <v>11667724.619999999</v>
      </c>
      <c r="N88" s="18">
        <f>+N86+N76</f>
        <v>0</v>
      </c>
      <c r="O88" s="18">
        <f>+O86+O76</f>
        <v>0</v>
      </c>
      <c r="P88" s="18">
        <f>+P86+P76</f>
        <v>85750291.100000009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113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2024-11-13T15:36:18Z</cp:lastPrinted>
  <dcterms:created xsi:type="dcterms:W3CDTF">2018-04-17T18:57:16Z</dcterms:created>
  <dcterms:modified xsi:type="dcterms:W3CDTF">2024-11-21T18:57:50Z</dcterms:modified>
</cp:coreProperties>
</file>