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mrepdom-my.sharepoint.com/personal/rai_inm_gob_do/Documents/Escritorio/AÑO 2025/2025-MAYO/"/>
    </mc:Choice>
  </mc:AlternateContent>
  <xr:revisionPtr revIDLastSave="0" documentId="8_{C70B0854-9E2A-493E-BBFD-5C743C43C739}" xr6:coauthVersionLast="47" xr6:coauthVersionMax="47" xr10:uidLastSave="{00000000-0000-0000-0000-000000000000}"/>
  <bookViews>
    <workbookView xWindow="-120" yWindow="-120" windowWidth="20730" windowHeight="11160" activeTab="2" xr2:uid="{D182A47B-B0B6-4448-89FC-5B9B3C6D46AC}"/>
  </bookViews>
  <sheets>
    <sheet name="COMPRAS MAYO 2025" sheetId="1" r:id="rId1"/>
    <sheet name="MIPYMES" sheetId="3" r:id="rId2"/>
    <sheet name=" DEBAJO DEL UMBRAL" sheetId="2" r:id="rId3"/>
  </sheets>
  <definedNames>
    <definedName name="_xlnm._FilterDatabase" localSheetId="0" hidden="1">'COMPRAS MAYO 2025'!$A$15:$O$42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8" i="3" l="1"/>
  <c r="M33" i="2"/>
</calcChain>
</file>

<file path=xl/sharedStrings.xml><?xml version="1.0" encoding="utf-8"?>
<sst xmlns="http://schemas.openxmlformats.org/spreadsheetml/2006/main" count="644" uniqueCount="146">
  <si>
    <t>Trimestre</t>
  </si>
  <si>
    <t>Fecha de Publicación</t>
  </si>
  <si>
    <t>Referencia del Proceso</t>
  </si>
  <si>
    <t>Orden de Compra</t>
  </si>
  <si>
    <t>Proceso de Compra</t>
  </si>
  <si>
    <t>Modalidad</t>
  </si>
  <si>
    <t>Rubro Del Proceso</t>
  </si>
  <si>
    <t>Descripción Rubro</t>
  </si>
  <si>
    <t>Empresa Adjudicada</t>
  </si>
  <si>
    <t>RNC</t>
  </si>
  <si>
    <t>Cantidad de Contratos</t>
  </si>
  <si>
    <t>Tipo de Empresa Adjudicada</t>
  </si>
  <si>
    <t>Monto Por Contratos</t>
  </si>
  <si>
    <t>DIVSIÓN</t>
  </si>
  <si>
    <t>NOTA</t>
  </si>
  <si>
    <t>T2</t>
  </si>
  <si>
    <t>INM-RD-DAF-CD-2025-0052</t>
  </si>
  <si>
    <t>INM-RD-2025-00078</t>
  </si>
  <si>
    <t>SERVICIO DE CAPACITACIÓN PROFESIONAL PARA COLABORADORES DEL INM RD</t>
  </si>
  <si>
    <t>Compras por Debajo del Umbral</t>
  </si>
  <si>
    <t>Formacion Profesional</t>
  </si>
  <si>
    <t>EXIMEDIA, SRL</t>
  </si>
  <si>
    <t>Mipyme Mujer</t>
  </si>
  <si>
    <t>RRHH</t>
  </si>
  <si>
    <t xml:space="preserve">FONDO GENERAL </t>
  </si>
  <si>
    <t>INM-RD-2025-00079</t>
  </si>
  <si>
    <t>Steam, Soluciones Tecnológicas, Asesoría y Mejoramiento, EIRL</t>
  </si>
  <si>
    <t>MIPYME</t>
  </si>
  <si>
    <t>INM-RD-2025-00080</t>
  </si>
  <si>
    <t>Centro Latinoamericano De Estudios Científicos, CLAEC, S.R.L</t>
  </si>
  <si>
    <t>GRANDE</t>
  </si>
  <si>
    <t>INM-RD-2025-00081</t>
  </si>
  <si>
    <t>Aenor Dominicana SRL</t>
  </si>
  <si>
    <t>Grande</t>
  </si>
  <si>
    <t>INM-RD-DAF-CD-2025-0053</t>
  </si>
  <si>
    <t>INM-RD-2025-00082</t>
  </si>
  <si>
    <t>SERVICIO DF. MANTENIMIENTO Y REPARACIÓN PARA VEHICULO DEL INM RD</t>
  </si>
  <si>
    <t>Servicio de mantenimiento o reparacion de transporte</t>
  </si>
  <si>
    <t>DELTA COMERCIAL</t>
  </si>
  <si>
    <t>DAF</t>
  </si>
  <si>
    <t>INM-RD-DAF-CD-2025-0054</t>
  </si>
  <si>
    <t>INM-RD-2025-00083</t>
  </si>
  <si>
    <t>INM-RD-DAF-CD-2025-0055</t>
  </si>
  <si>
    <t>INM-RD-2025-00084</t>
  </si>
  <si>
    <t>ADQUISICIÓN DE ENCUADERNADORA PARA USO DEL INM RD</t>
  </si>
  <si>
    <t>Equipos de oficina</t>
  </si>
  <si>
    <t>Caribe República, S.R.L.</t>
  </si>
  <si>
    <t>INM-RD-DAF-CD-2025-0056</t>
  </si>
  <si>
    <t>INM-RD-2025-00085</t>
  </si>
  <si>
    <t>Servicio de laminado efecto espejo y tintado color gris para entrada principal del INM RD.</t>
  </si>
  <si>
    <t>Productos de papel</t>
  </si>
  <si>
    <t>Distribuidora y Servicios Diversos DISOPE, SRL</t>
  </si>
  <si>
    <t>DICOM</t>
  </si>
  <si>
    <t>INM-RD-DAF-CD-2025-0057</t>
  </si>
  <si>
    <t>INM-RD-2025-00086</t>
  </si>
  <si>
    <t>Servicio de capacitación Diplomado en Método Mixto de Investigación</t>
  </si>
  <si>
    <t>INM-RD-DAF-CM-2025-0011</t>
  </si>
  <si>
    <t>INM-RD-2025-00106</t>
  </si>
  <si>
    <t>ADQUISICIÓN DE EQUIPOS INFORMÁTICOS Y ACCESORIOS PARA EL INM RD</t>
  </si>
  <si>
    <t>Compra Menor</t>
  </si>
  <si>
    <t>26110000</t>
  </si>
  <si>
    <t>Baterías  y  generadores  y  transmisión  de  energía  cinética</t>
  </si>
  <si>
    <t>Compu-Office Dominicana, SRL</t>
  </si>
  <si>
    <t>TIC</t>
  </si>
  <si>
    <t>FONDO GENERAL</t>
  </si>
  <si>
    <t>INM-RD-2025-00107</t>
  </si>
  <si>
    <t>Computer Technology And Service Arnaldo Rodriguez, SRL</t>
  </si>
  <si>
    <t>INM-RD-2025-00108</t>
  </si>
  <si>
    <t>PERFEL SRL</t>
  </si>
  <si>
    <t>NO CLASIFICADA</t>
  </si>
  <si>
    <t>RESCINDIDO</t>
  </si>
  <si>
    <t>INM-RD-2025-00109</t>
  </si>
  <si>
    <t>Inversiones Tejeda Valera FD, SRL</t>
  </si>
  <si>
    <t>INM-RD-2025-00110</t>
  </si>
  <si>
    <t>Itcorp Gongloss, SRL</t>
  </si>
  <si>
    <t>INM-RD-2025-00111</t>
  </si>
  <si>
    <t>Offitek, SRL</t>
  </si>
  <si>
    <t>INM-RD-2025-00112</t>
  </si>
  <si>
    <t>Ramirez &amp; Mojica Envoy Pack Courier Express, SRL</t>
  </si>
  <si>
    <t>INM-RD-DAF-CM-2025-0012</t>
  </si>
  <si>
    <t>INM-RD-2025-00091</t>
  </si>
  <si>
    <t>Servicios de Facilitación e Implementación de programas formativos vinculados al tema migratorio</t>
  </si>
  <si>
    <t>86100000</t>
  </si>
  <si>
    <t>Formación profesional</t>
  </si>
  <si>
    <t>Comité Flacso República Dominicana, INC</t>
  </si>
  <si>
    <t>ENM</t>
  </si>
  <si>
    <t>INM-RD-2025-00092</t>
  </si>
  <si>
    <t>Bismarck José Hernández De Óleo</t>
  </si>
  <si>
    <t>001-13514764</t>
  </si>
  <si>
    <t>INM-RD-DAF-CD-2025-0058</t>
  </si>
  <si>
    <t>INM-RD-2025-00087</t>
  </si>
  <si>
    <t>CONTRATACIÓN DE SALÓN DE EVENTOS EN UN HOTEL PARA PANEL DE 50 PERSONAS DEL INM RD</t>
  </si>
  <si>
    <t>90110000</t>
  </si>
  <si>
    <t>Instalaciones hoteleras, alojamientos y centros de encuentros</t>
  </si>
  <si>
    <t>Agencia de Viajes Milena Tours, SRL</t>
  </si>
  <si>
    <t>INM-RD-DAF-CD-2025-0059</t>
  </si>
  <si>
    <t>INM-RD-2025-00088</t>
  </si>
  <si>
    <t>Servicio de impresión de documento "Gobernanza de la Migración Laboral en Perspectiva".</t>
  </si>
  <si>
    <t>SERVICIO DE REPRODUCCION</t>
  </si>
  <si>
    <t>Editora Buho, SRL</t>
  </si>
  <si>
    <t>PUBLI</t>
  </si>
  <si>
    <t>INM-RD-DAF-CD-2025-0060</t>
  </si>
  <si>
    <t>INM-RD-2025-00089</t>
  </si>
  <si>
    <t>SERVICIO DE MANTENIMIENTO Y REPARACIÓN VEHÍCULO DEL INM.</t>
  </si>
  <si>
    <t>Delta Comercial, SA</t>
  </si>
  <si>
    <t>INM-RD-DAF-CD-2025-0061</t>
  </si>
  <si>
    <t>INM-RD-2025-00090</t>
  </si>
  <si>
    <t>SERVICIO PROFESIONAL DE TRADUCCIÓN PARA EL INM RD</t>
  </si>
  <si>
    <t>Escritura y traducciones</t>
  </si>
  <si>
    <t>Geodata Survey, SRL</t>
  </si>
  <si>
    <t>DIEM</t>
  </si>
  <si>
    <t>INM-RD-DAF-CM-2025-0013</t>
  </si>
  <si>
    <t>INM-RD-2025-00093</t>
  </si>
  <si>
    <t>Adquisición de tickets de combustible para el uso del INM RD</t>
  </si>
  <si>
    <t>15100000</t>
  </si>
  <si>
    <t>Combustibles</t>
  </si>
  <si>
    <t>Distribuidores Internacionales de Petróleo, SA</t>
  </si>
  <si>
    <t>INM-RD-DAF-CD-2025-0062</t>
  </si>
  <si>
    <t>INM-RD-2025-00094</t>
  </si>
  <si>
    <t>Servicio de mantenimiento y reparación para vehículo al servicio del INM RD. TOYOTA HILUX CHASSIS: MR0KZ8CD600651260</t>
  </si>
  <si>
    <t>INM-RD-DAF-CD-2025-0063</t>
  </si>
  <si>
    <t>INM-RD-2025-00095</t>
  </si>
  <si>
    <t>READECUACIÓN DE BAÑOS DEL INM RD</t>
  </si>
  <si>
    <t>72100000</t>
  </si>
  <si>
    <t>Servicios de mantenimiento y reparaciones de construcciones e instalaciones</t>
  </si>
  <si>
    <t>Constructora Torres Alcántara, SRL</t>
  </si>
  <si>
    <t>INM-RD-DAF-CD-2025-0064</t>
  </si>
  <si>
    <t>INM-RD-2025-00096</t>
  </si>
  <si>
    <t>Servicio de catering para reunión de fortalecimiento de la comunidad laboral y reuniones de la direccion ejecutiva del INM RD.</t>
  </si>
  <si>
    <t>90100000</t>
  </si>
  <si>
    <t>Restaurantes y catering (servicios de comidas y bebidas)</t>
  </si>
  <si>
    <t>Franklin Benjamín López Fornerin</t>
  </si>
  <si>
    <t>001-09815258</t>
  </si>
  <si>
    <t>INM-RD-DAF-CD-2025-0065</t>
  </si>
  <si>
    <t>INM-RD-2025-00097</t>
  </si>
  <si>
    <t>Adquisición de Corona Fúnebre</t>
  </si>
  <si>
    <t>10160000</t>
  </si>
  <si>
    <t xml:space="preserve">Productos  de  floricultura  y  silvicultura  </t>
  </si>
  <si>
    <t>Jardín Ilusiones, SRL</t>
  </si>
  <si>
    <t>INFORME DE COMPRAS MAYO 2025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</si>
  <si>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TOTAL:</t>
  </si>
  <si>
    <t>INFORME DE COMPRAS POR DEBAJO DE UMBRAL MAYO 2025</t>
  </si>
  <si>
    <t>INFORME DE COMPRAS MIPYMES MAYO 2025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</si>
  <si>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Aptos Narrow"/>
        <family val="2"/>
        <scheme val="minor"/>
      </rPr>
      <t xml:space="preserve">          TOTAL:</t>
    </r>
  </si>
  <si>
    <t>JEOVANNY TEJEDA</t>
  </si>
  <si>
    <t>ENC.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</si>
</sst>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[$-10816]dd/mm/yyyy\ hh:mm:ss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color theme="0"/>
      <name val="Futura Bk BT"/>
      <family val="2"/>
    </font>
    <font>
      <sz val="8"/>
      <color indexed="8"/>
      <name val="Futura Bk BT"/>
      <family val="2"/>
    </font>
    <font>
      <sz val="8"/>
      <color rgb="FFFF0000"/>
      <name val="Futura Bk BT"/>
      <family val="2"/>
    </font>
    <font>
      <sz val="8"/>
      <color indexed="8"/>
      <name val="Arial"/>
      <family val="2"/>
    </font>
    <font>
      <sz val="10"/>
      <color theme="1"/>
      <name val="Futura Bk BT"/>
      <family val="2"/>
    </font>
    <font>
      <b/>
      <sz val="10"/>
      <color theme="1"/>
      <name val="Futura Bk BT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249977111117893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749992370372631"/>
        <bgColor indexed="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2">
    <xf numFmtId="0" fontId="0" fillId="0" borderId="0" xfId="0"/>
    <xf numFmtId="0" fontId="4" fillId="5" borderId="1" xfId="0" applyFont="1" applyFill="1" applyBorder="1" applyAlignment="1" applyProtection="1">
      <alignment horizontal="center" vertical="center" wrapText="1" readingOrder="1"/>
      <protection locked="0"/>
    </xf>
    <xf numFmtId="0" fontId="0" fillId="5" borderId="0" xfId="0" applyFill="1"/>
    <xf numFmtId="0" fontId="5" fillId="5" borderId="1" xfId="0" applyFont="1" applyFill="1" applyBorder="1" applyAlignment="1" applyProtection="1">
      <alignment horizontal="center" vertical="center" wrapText="1" readingOrder="1"/>
      <protection locked="0"/>
    </xf>
    <xf numFmtId="14" fontId="4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3" borderId="1" xfId="0" applyFont="1" applyFill="1" applyBorder="1" applyAlignment="1" applyProtection="1">
      <alignment horizontal="center" vertical="center" wrapText="1" readingOrder="1"/>
      <protection locked="0"/>
    </xf>
    <xf numFmtId="165" fontId="4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4" borderId="1" xfId="0" applyFont="1" applyFill="1" applyBorder="1" applyAlignment="1" applyProtection="1">
      <alignment horizontal="center" vertical="center" wrapText="1" readingOrder="1"/>
      <protection locked="0"/>
    </xf>
    <xf numFmtId="164" fontId="4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164" fontId="4" fillId="3" borderId="1" xfId="1" applyFont="1" applyFill="1" applyBorder="1" applyAlignment="1" applyProtection="1">
      <alignment horizontal="center" vertical="center" wrapText="1" readingOrder="1"/>
      <protection locked="0"/>
    </xf>
    <xf numFmtId="165" fontId="4" fillId="5" borderId="1" xfId="0" applyNumberFormat="1" applyFont="1" applyFill="1" applyBorder="1" applyAlignment="1" applyProtection="1">
      <alignment horizontal="center" vertical="center" wrapText="1" readingOrder="1"/>
      <protection locked="0"/>
    </xf>
    <xf numFmtId="14" fontId="4" fillId="5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6" borderId="1" xfId="0" applyFont="1" applyFill="1" applyBorder="1" applyAlignment="1" applyProtection="1">
      <alignment horizontal="center" vertical="center" wrapText="1" readingOrder="1"/>
      <protection locked="0"/>
    </xf>
    <xf numFmtId="164" fontId="4" fillId="5" borderId="1" xfId="1" applyFont="1" applyFill="1" applyBorder="1" applyAlignment="1" applyProtection="1">
      <alignment horizontal="center" vertical="center" wrapText="1" readingOrder="1"/>
      <protection locked="0"/>
    </xf>
    <xf numFmtId="165" fontId="5" fillId="5" borderId="1" xfId="0" applyNumberFormat="1" applyFont="1" applyFill="1" applyBorder="1" applyAlignment="1" applyProtection="1">
      <alignment horizontal="center" vertical="center" wrapText="1" readingOrder="1"/>
      <protection locked="0"/>
    </xf>
    <xf numFmtId="14" fontId="5" fillId="5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6" borderId="1" xfId="0" applyFont="1" applyFill="1" applyBorder="1" applyAlignment="1" applyProtection="1">
      <alignment horizontal="center" vertical="center" wrapText="1" readingOrder="1"/>
      <protection locked="0"/>
    </xf>
    <xf numFmtId="164" fontId="5" fillId="5" borderId="1" xfId="1" applyFont="1" applyFill="1" applyBorder="1" applyAlignment="1" applyProtection="1">
      <alignment horizontal="center" vertical="center" wrapText="1" readingOrder="1"/>
      <protection locked="0"/>
    </xf>
    <xf numFmtId="164" fontId="4" fillId="5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3" borderId="1" xfId="0" applyFont="1" applyFill="1" applyBorder="1" applyAlignment="1" applyProtection="1">
      <alignment horizontal="center" vertical="center" wrapText="1" readingOrder="1"/>
      <protection locked="0"/>
    </xf>
    <xf numFmtId="0" fontId="3" fillId="2" borderId="2" xfId="0" applyFont="1" applyFill="1" applyBorder="1" applyAlignment="1" applyProtection="1">
      <alignment horizontal="center" vertical="center" wrapText="1" readingOrder="1"/>
      <protection locked="0"/>
    </xf>
    <xf numFmtId="0" fontId="3" fillId="2" borderId="3" xfId="0" applyFont="1" applyFill="1" applyBorder="1" applyAlignment="1" applyProtection="1">
      <alignment horizontal="center" vertical="center" wrapText="1" readingOrder="1"/>
      <protection locked="0"/>
    </xf>
    <xf numFmtId="0" fontId="3" fillId="2" borderId="4" xfId="0" applyFont="1" applyFill="1" applyBorder="1" applyAlignment="1" applyProtection="1">
      <alignment horizontal="center" vertical="center" wrapText="1" readingOrder="1"/>
      <protection locked="0"/>
    </xf>
    <xf numFmtId="165" fontId="4" fillId="3" borderId="5" xfId="0" applyNumberFormat="1" applyFont="1" applyFill="1" applyBorder="1" applyAlignment="1" applyProtection="1">
      <alignment horizontal="center" vertical="center" wrapText="1" readingOrder="1"/>
      <protection locked="0"/>
    </xf>
    <xf numFmtId="165" fontId="4" fillId="3" borderId="6" xfId="0" applyNumberFormat="1" applyFont="1" applyFill="1" applyBorder="1" applyAlignment="1" applyProtection="1">
      <alignment horizontal="center" vertical="center" wrapText="1" readingOrder="1"/>
      <protection locked="0"/>
    </xf>
    <xf numFmtId="165" fontId="4" fillId="5" borderId="5" xfId="0" applyNumberFormat="1" applyFont="1" applyFill="1" applyBorder="1" applyAlignment="1" applyProtection="1">
      <alignment horizontal="center" vertical="center" wrapText="1" readingOrder="1"/>
      <protection locked="0"/>
    </xf>
    <xf numFmtId="164" fontId="4" fillId="5" borderId="6" xfId="1" applyFont="1" applyFill="1" applyBorder="1" applyAlignment="1" applyProtection="1">
      <alignment horizontal="center" vertical="center" wrapText="1" readingOrder="1"/>
      <protection locked="0"/>
    </xf>
    <xf numFmtId="0" fontId="4" fillId="4" borderId="6" xfId="0" applyFont="1" applyFill="1" applyBorder="1" applyAlignment="1" applyProtection="1">
      <alignment horizontal="center" vertical="center" wrapText="1" readingOrder="1"/>
      <protection locked="0"/>
    </xf>
    <xf numFmtId="165" fontId="5" fillId="5" borderId="5" xfId="0" applyNumberFormat="1" applyFont="1" applyFill="1" applyBorder="1" applyAlignment="1" applyProtection="1">
      <alignment horizontal="center" vertical="center" wrapText="1" readingOrder="1"/>
      <protection locked="0"/>
    </xf>
    <xf numFmtId="164" fontId="5" fillId="5" borderId="6" xfId="1" applyFont="1" applyFill="1" applyBorder="1" applyAlignment="1" applyProtection="1">
      <alignment horizontal="center" vertical="center" wrapText="1" readingOrder="1"/>
      <protection locked="0"/>
    </xf>
    <xf numFmtId="164" fontId="4" fillId="3" borderId="6" xfId="0" applyNumberFormat="1" applyFont="1" applyFill="1" applyBorder="1" applyAlignment="1" applyProtection="1">
      <alignment horizontal="center" vertical="center" wrapText="1" readingOrder="1"/>
      <protection locked="0"/>
    </xf>
    <xf numFmtId="164" fontId="4" fillId="5" borderId="6" xfId="0" applyNumberFormat="1" applyFont="1" applyFill="1" applyBorder="1" applyAlignment="1" applyProtection="1">
      <alignment horizontal="center" vertical="center" wrapText="1" readingOrder="1"/>
      <protection locked="0"/>
    </xf>
    <xf numFmtId="164" fontId="4" fillId="4" borderId="6" xfId="0" applyNumberFormat="1" applyFont="1" applyFill="1" applyBorder="1" applyAlignment="1" applyProtection="1">
      <alignment horizontal="center" vertical="center" wrapText="1" readingOrder="1"/>
      <protection locked="0"/>
    </xf>
    <xf numFmtId="165" fontId="4" fillId="3" borderId="7" xfId="0" applyNumberFormat="1" applyFont="1" applyFill="1" applyBorder="1" applyAlignment="1" applyProtection="1">
      <alignment horizontal="center" vertical="center" wrapText="1" readingOrder="1"/>
      <protection locked="0"/>
    </xf>
    <xf numFmtId="14" fontId="4" fillId="3" borderId="8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3" borderId="8" xfId="0" applyFont="1" applyFill="1" applyBorder="1" applyAlignment="1" applyProtection="1">
      <alignment horizontal="center" vertical="center" wrapText="1" readingOrder="1"/>
      <protection locked="0"/>
    </xf>
    <xf numFmtId="0" fontId="4" fillId="4" borderId="8" xfId="0" applyFont="1" applyFill="1" applyBorder="1" applyAlignment="1" applyProtection="1">
      <alignment horizontal="center" vertical="center" wrapText="1" readingOrder="1"/>
      <protection locked="0"/>
    </xf>
    <xf numFmtId="164" fontId="4" fillId="3" borderId="8" xfId="0" applyNumberFormat="1" applyFont="1" applyFill="1" applyBorder="1" applyAlignment="1" applyProtection="1">
      <alignment horizontal="center" vertical="center" wrapText="1" readingOrder="1"/>
      <protection locked="0"/>
    </xf>
    <xf numFmtId="164" fontId="4" fillId="3" borderId="9" xfId="0" applyNumberFormat="1" applyFont="1" applyFill="1" applyBorder="1" applyAlignment="1" applyProtection="1">
      <alignment horizontal="center" vertical="center" wrapText="1" readingOrder="1"/>
      <protection locked="0"/>
    </xf>
    <xf numFmtId="164" fontId="4" fillId="3" borderId="6" xfId="1" applyFont="1" applyFill="1" applyBorder="1" applyAlignment="1" applyProtection="1">
      <alignment horizontal="center" vertical="center" wrapText="1" readingOrder="1"/>
      <protection locked="0"/>
    </xf>
    <xf numFmtId="165" fontId="4" fillId="5" borderId="7" xfId="0" applyNumberFormat="1" applyFont="1" applyFill="1" applyBorder="1" applyAlignment="1" applyProtection="1">
      <alignment horizontal="center" vertical="center" wrapText="1" readingOrder="1"/>
      <protection locked="0"/>
    </xf>
    <xf numFmtId="14" fontId="4" fillId="5" borderId="8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5" borderId="8" xfId="0" applyFont="1" applyFill="1" applyBorder="1" applyAlignment="1" applyProtection="1">
      <alignment horizontal="center" vertical="center" wrapText="1" readingOrder="1"/>
      <protection locked="0"/>
    </xf>
    <xf numFmtId="0" fontId="4" fillId="6" borderId="8" xfId="0" applyFont="1" applyFill="1" applyBorder="1" applyAlignment="1" applyProtection="1">
      <alignment horizontal="center" vertical="center" wrapText="1" readingOrder="1"/>
      <protection locked="0"/>
    </xf>
    <xf numFmtId="164" fontId="4" fillId="5" borderId="8" xfId="0" applyNumberFormat="1" applyFont="1" applyFill="1" applyBorder="1" applyAlignment="1" applyProtection="1">
      <alignment horizontal="center" vertical="center" wrapText="1" readingOrder="1"/>
      <protection locked="0"/>
    </xf>
    <xf numFmtId="164" fontId="4" fillId="5" borderId="9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6" borderId="6" xfId="0" applyFont="1" applyFill="1" applyBorder="1" applyAlignment="1" applyProtection="1">
      <alignment horizontal="center" vertical="center" wrapText="1" readingOrder="1"/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10" xfId="0" applyFont="1" applyBorder="1" applyAlignment="1">
      <alignment horizontal="center"/>
    </xf>
    <xf numFmtId="164" fontId="2" fillId="0" borderId="10" xfId="0" applyNumberFormat="1" applyFont="1" applyBorder="1" applyAlignment="1">
      <alignment vertical="center"/>
    </xf>
    <xf numFmtId="164" fontId="2" fillId="0" borderId="11" xfId="0" applyNumberFormat="1" applyFont="1" applyBorder="1" applyAlignment="1">
      <alignment vertical="center"/>
    </xf>
    <xf numFmtId="164" fontId="2" fillId="0" borderId="12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10" xfId="0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164" fontId="2" fillId="0" borderId="10" xfId="0" applyNumberFormat="1" applyFont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590550</xdr:colOff>
      <xdr:row>0</xdr:row>
      <xdr:rowOff>142875</xdr:rowOff>
    </xdr:from>
    <xdr:to>
      <xdr:col>9</xdr:col>
      <xdr:colOff>731100</xdr:colOff>
      <xdr:row>11</xdr:row>
      <xdr:rowOff>95809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8A8F51C-2E76-32B6-7396-1E50E62F3D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38550" y="142875"/>
          <a:ext cx="3950550" cy="20484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1047750</xdr:colOff>
      <xdr:row>0</xdr:row>
      <xdr:rowOff>85725</xdr:rowOff>
    </xdr:from>
    <xdr:to>
      <xdr:col>10</xdr:col>
      <xdr:colOff>131025</xdr:colOff>
      <xdr:row>11</xdr:row>
      <xdr:rowOff>38659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EEBA3BD-6AA8-DAD7-6676-C0F236708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00550" y="85725"/>
          <a:ext cx="3950550" cy="204843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933450</xdr:colOff>
      <xdr:row>0</xdr:row>
      <xdr:rowOff>95250</xdr:rowOff>
    </xdr:from>
    <xdr:to>
      <xdr:col>10</xdr:col>
      <xdr:colOff>121500</xdr:colOff>
      <xdr:row>11</xdr:row>
      <xdr:rowOff>48184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1C4690-1F87-6422-F7CB-1FFF2F0E92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81450" y="95250"/>
          <a:ext cx="3950550" cy="20484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A86BA-4EF5-40F2-9F05-017F74E3CF3F}">
  <sheetPr filterMode="1"/>
  <dimension ref="A12:O42"/>
  <sheetViews>
    <sheetView topLeftCell="A4" workbookViewId="0">
      <selection activeCell="R22" sqref="R22"/>
    </sheetView>
  </sheetViews>
  <sheetFormatPr baseColWidth="10" defaultRowHeight="15" x14ac:dyDescent="0.25"/>
  <sheetData>
    <row r="12" spans="1:15" ht="15.75" thickBot="1" x14ac:dyDescent="0.3"/>
    <row r="13" spans="1:15" ht="15.75" thickBot="1" x14ac:dyDescent="0.3">
      <c r="A13" s="47" t="s">
        <v>139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9"/>
    </row>
    <row r="14" spans="1:15" ht="15.75" thickBot="1" x14ac:dyDescent="0.3"/>
    <row r="15" spans="1:15" ht="33.75" x14ac:dyDescent="0.25">
      <c r="A15" s="20" t="s">
        <v>0</v>
      </c>
      <c r="B15" s="21" t="s">
        <v>1</v>
      </c>
      <c r="C15" s="21" t="s">
        <v>2</v>
      </c>
      <c r="D15" s="21" t="s">
        <v>3</v>
      </c>
      <c r="E15" s="21" t="s">
        <v>4</v>
      </c>
      <c r="F15" s="21" t="s">
        <v>5</v>
      </c>
      <c r="G15" s="21" t="s">
        <v>6</v>
      </c>
      <c r="H15" s="21" t="s">
        <v>7</v>
      </c>
      <c r="I15" s="21" t="s">
        <v>8</v>
      </c>
      <c r="J15" s="21" t="s">
        <v>9</v>
      </c>
      <c r="K15" s="21" t="s">
        <v>10</v>
      </c>
      <c r="L15" s="21" t="s">
        <v>11</v>
      </c>
      <c r="M15" s="21" t="s">
        <v>12</v>
      </c>
      <c r="N15" s="21" t="s">
        <v>13</v>
      </c>
      <c r="O15" s="22" t="s">
        <v>14</v>
      </c>
    </row>
    <row r="16" spans="1:15" ht="110.25" customHeight="1" x14ac:dyDescent="0.25">
      <c r="A16" s="23" t="s">
        <v>15</v>
      </c>
      <c r="B16" s="4">
        <v>45778</v>
      </c>
      <c r="C16" s="6" t="s">
        <v>16</v>
      </c>
      <c r="D16" s="6" t="s">
        <v>17</v>
      </c>
      <c r="E16" s="6" t="s">
        <v>18</v>
      </c>
      <c r="F16" s="6" t="s">
        <v>19</v>
      </c>
      <c r="G16" s="5">
        <v>86100000</v>
      </c>
      <c r="H16" s="6" t="s">
        <v>20</v>
      </c>
      <c r="I16" s="6" t="s">
        <v>21</v>
      </c>
      <c r="J16" s="7">
        <v>131065252</v>
      </c>
      <c r="K16" s="5">
        <v>4</v>
      </c>
      <c r="L16" s="6" t="s">
        <v>22</v>
      </c>
      <c r="M16" s="9">
        <v>33600</v>
      </c>
      <c r="N16" s="6" t="s">
        <v>23</v>
      </c>
      <c r="O16" s="24" t="s">
        <v>24</v>
      </c>
    </row>
    <row r="17" spans="1:15" s="2" customFormat="1" ht="94.5" customHeight="1" x14ac:dyDescent="0.25">
      <c r="A17" s="25" t="s">
        <v>15</v>
      </c>
      <c r="B17" s="11">
        <v>45778</v>
      </c>
      <c r="C17" s="10" t="s">
        <v>16</v>
      </c>
      <c r="D17" s="10" t="s">
        <v>25</v>
      </c>
      <c r="E17" s="1" t="s">
        <v>18</v>
      </c>
      <c r="F17" s="1" t="s">
        <v>19</v>
      </c>
      <c r="G17" s="1">
        <v>86100000</v>
      </c>
      <c r="H17" s="1" t="s">
        <v>20</v>
      </c>
      <c r="I17" s="1" t="s">
        <v>26</v>
      </c>
      <c r="J17" s="12">
        <v>124018082</v>
      </c>
      <c r="K17" s="1">
        <v>4</v>
      </c>
      <c r="L17" s="1" t="s">
        <v>27</v>
      </c>
      <c r="M17" s="13">
        <v>74250</v>
      </c>
      <c r="N17" s="13" t="s">
        <v>23</v>
      </c>
      <c r="O17" s="26" t="s">
        <v>24</v>
      </c>
    </row>
    <row r="18" spans="1:15" ht="97.5" hidden="1" customHeight="1" x14ac:dyDescent="0.25">
      <c r="A18" s="23" t="s">
        <v>15</v>
      </c>
      <c r="B18" s="4">
        <v>45778</v>
      </c>
      <c r="C18" s="6" t="s">
        <v>16</v>
      </c>
      <c r="D18" s="6" t="s">
        <v>28</v>
      </c>
      <c r="E18" s="6" t="s">
        <v>18</v>
      </c>
      <c r="F18" s="6" t="s">
        <v>19</v>
      </c>
      <c r="G18" s="5">
        <v>86100000</v>
      </c>
      <c r="H18" s="6" t="s">
        <v>20</v>
      </c>
      <c r="I18" s="6" t="s">
        <v>29</v>
      </c>
      <c r="J18" s="7">
        <v>133305518</v>
      </c>
      <c r="K18" s="5">
        <v>4</v>
      </c>
      <c r="L18" s="6" t="s">
        <v>30</v>
      </c>
      <c r="M18" s="9">
        <v>18075</v>
      </c>
      <c r="N18" s="6" t="s">
        <v>23</v>
      </c>
      <c r="O18" s="24" t="s">
        <v>24</v>
      </c>
    </row>
    <row r="19" spans="1:15" s="2" customFormat="1" ht="101.25" hidden="1" customHeight="1" x14ac:dyDescent="0.25">
      <c r="A19" s="25" t="s">
        <v>15</v>
      </c>
      <c r="B19" s="11">
        <v>45778</v>
      </c>
      <c r="C19" s="10" t="s">
        <v>16</v>
      </c>
      <c r="D19" s="10" t="s">
        <v>31</v>
      </c>
      <c r="E19" s="1" t="s">
        <v>18</v>
      </c>
      <c r="F19" s="1" t="s">
        <v>19</v>
      </c>
      <c r="G19" s="1">
        <v>86100000</v>
      </c>
      <c r="H19" s="1" t="s">
        <v>20</v>
      </c>
      <c r="I19" s="1" t="s">
        <v>32</v>
      </c>
      <c r="J19" s="12">
        <v>131815367</v>
      </c>
      <c r="K19" s="1">
        <v>4</v>
      </c>
      <c r="L19" s="1" t="s">
        <v>33</v>
      </c>
      <c r="M19" s="13">
        <v>120175</v>
      </c>
      <c r="N19" s="13" t="s">
        <v>23</v>
      </c>
      <c r="O19" s="26" t="s">
        <v>24</v>
      </c>
    </row>
    <row r="20" spans="1:15" ht="89.25" hidden="1" customHeight="1" x14ac:dyDescent="0.25">
      <c r="A20" s="23" t="s">
        <v>15</v>
      </c>
      <c r="B20" s="4">
        <v>45779</v>
      </c>
      <c r="C20" s="6" t="s">
        <v>34</v>
      </c>
      <c r="D20" s="6" t="s">
        <v>35</v>
      </c>
      <c r="E20" s="6" t="s">
        <v>36</v>
      </c>
      <c r="F20" s="6" t="s">
        <v>19</v>
      </c>
      <c r="G20" s="5">
        <v>78180000</v>
      </c>
      <c r="H20" s="6" t="s">
        <v>37</v>
      </c>
      <c r="I20" s="6" t="s">
        <v>38</v>
      </c>
      <c r="J20" s="7">
        <v>101011939</v>
      </c>
      <c r="K20" s="5">
        <v>1</v>
      </c>
      <c r="L20" s="6" t="s">
        <v>33</v>
      </c>
      <c r="M20" s="9">
        <v>26201.05</v>
      </c>
      <c r="N20" s="6" t="s">
        <v>39</v>
      </c>
      <c r="O20" s="24" t="s">
        <v>24</v>
      </c>
    </row>
    <row r="21" spans="1:15" ht="91.5" hidden="1" customHeight="1" x14ac:dyDescent="0.25">
      <c r="A21" s="25" t="s">
        <v>15</v>
      </c>
      <c r="B21" s="11">
        <v>45784</v>
      </c>
      <c r="C21" s="10" t="s">
        <v>40</v>
      </c>
      <c r="D21" s="10" t="s">
        <v>41</v>
      </c>
      <c r="E21" s="1" t="s">
        <v>36</v>
      </c>
      <c r="F21" s="1" t="s">
        <v>19</v>
      </c>
      <c r="G21" s="1">
        <v>78180000</v>
      </c>
      <c r="H21" s="1" t="s">
        <v>37</v>
      </c>
      <c r="I21" s="1" t="s">
        <v>38</v>
      </c>
      <c r="J21" s="12">
        <v>101011939</v>
      </c>
      <c r="K21" s="1">
        <v>1</v>
      </c>
      <c r="L21" s="1" t="s">
        <v>33</v>
      </c>
      <c r="M21" s="13">
        <v>123050.64</v>
      </c>
      <c r="N21" s="13" t="s">
        <v>39</v>
      </c>
      <c r="O21" s="26" t="s">
        <v>24</v>
      </c>
    </row>
    <row r="22" spans="1:15" ht="76.5" customHeight="1" x14ac:dyDescent="0.25">
      <c r="A22" s="23" t="s">
        <v>15</v>
      </c>
      <c r="B22" s="4">
        <v>45785</v>
      </c>
      <c r="C22" s="5" t="s">
        <v>42</v>
      </c>
      <c r="D22" s="6" t="s">
        <v>43</v>
      </c>
      <c r="E22" s="5" t="s">
        <v>44</v>
      </c>
      <c r="F22" s="5" t="s">
        <v>19</v>
      </c>
      <c r="G22" s="5">
        <v>44100000</v>
      </c>
      <c r="H22" s="5" t="s">
        <v>45</v>
      </c>
      <c r="I22" s="5" t="s">
        <v>46</v>
      </c>
      <c r="J22" s="7">
        <v>132992768</v>
      </c>
      <c r="K22" s="5">
        <v>1</v>
      </c>
      <c r="L22" s="7" t="s">
        <v>27</v>
      </c>
      <c r="M22" s="8">
        <v>44200</v>
      </c>
      <c r="N22" s="7" t="s">
        <v>39</v>
      </c>
      <c r="O22" s="27" t="s">
        <v>24</v>
      </c>
    </row>
    <row r="23" spans="1:15" ht="115.5" customHeight="1" x14ac:dyDescent="0.25">
      <c r="A23" s="25" t="s">
        <v>15</v>
      </c>
      <c r="B23" s="11">
        <v>45785</v>
      </c>
      <c r="C23" s="1" t="s">
        <v>47</v>
      </c>
      <c r="D23" s="10" t="s">
        <v>48</v>
      </c>
      <c r="E23" s="1" t="s">
        <v>49</v>
      </c>
      <c r="F23" s="1" t="s">
        <v>19</v>
      </c>
      <c r="G23" s="1">
        <v>14110000</v>
      </c>
      <c r="H23" s="1" t="s">
        <v>50</v>
      </c>
      <c r="I23" s="1" t="s">
        <v>51</v>
      </c>
      <c r="J23" s="12">
        <v>130862672</v>
      </c>
      <c r="K23" s="1">
        <v>1</v>
      </c>
      <c r="L23" s="1" t="s">
        <v>27</v>
      </c>
      <c r="M23" s="13">
        <v>17700</v>
      </c>
      <c r="N23" s="13" t="s">
        <v>52</v>
      </c>
      <c r="O23" s="26" t="s">
        <v>24</v>
      </c>
    </row>
    <row r="24" spans="1:15" ht="80.25" hidden="1" customHeight="1" x14ac:dyDescent="0.25">
      <c r="A24" s="23" t="s">
        <v>15</v>
      </c>
      <c r="B24" s="4">
        <v>45789</v>
      </c>
      <c r="C24" s="5" t="s">
        <v>53</v>
      </c>
      <c r="D24" s="6" t="s">
        <v>54</v>
      </c>
      <c r="E24" s="5" t="s">
        <v>55</v>
      </c>
      <c r="F24" s="5" t="s">
        <v>19</v>
      </c>
      <c r="G24" s="5">
        <v>86100000</v>
      </c>
      <c r="H24" s="5" t="s">
        <v>20</v>
      </c>
      <c r="I24" s="5" t="s">
        <v>29</v>
      </c>
      <c r="J24" s="7">
        <v>133305518</v>
      </c>
      <c r="K24" s="5">
        <v>1</v>
      </c>
      <c r="L24" s="7" t="s">
        <v>33</v>
      </c>
      <c r="M24" s="8">
        <v>18075</v>
      </c>
      <c r="N24" s="7" t="s">
        <v>23</v>
      </c>
      <c r="O24" s="27" t="s">
        <v>24</v>
      </c>
    </row>
    <row r="25" spans="1:15" ht="90" x14ac:dyDescent="0.25">
      <c r="A25" s="25" t="s">
        <v>15</v>
      </c>
      <c r="B25" s="11">
        <v>45789</v>
      </c>
      <c r="C25" s="1" t="s">
        <v>56</v>
      </c>
      <c r="D25" s="10" t="s">
        <v>57</v>
      </c>
      <c r="E25" s="1" t="s">
        <v>58</v>
      </c>
      <c r="F25" s="1" t="s">
        <v>59</v>
      </c>
      <c r="G25" s="1" t="s">
        <v>60</v>
      </c>
      <c r="H25" s="1" t="s">
        <v>61</v>
      </c>
      <c r="I25" s="1" t="s">
        <v>62</v>
      </c>
      <c r="J25" s="12">
        <v>130228698</v>
      </c>
      <c r="K25" s="1">
        <v>7</v>
      </c>
      <c r="L25" s="1" t="s">
        <v>27</v>
      </c>
      <c r="M25" s="13">
        <v>59977.89</v>
      </c>
      <c r="N25" s="13" t="s">
        <v>63</v>
      </c>
      <c r="O25" s="26" t="s">
        <v>64</v>
      </c>
    </row>
    <row r="26" spans="1:15" ht="98.25" customHeight="1" x14ac:dyDescent="0.25">
      <c r="A26" s="23" t="s">
        <v>15</v>
      </c>
      <c r="B26" s="4">
        <v>45789</v>
      </c>
      <c r="C26" s="5" t="s">
        <v>56</v>
      </c>
      <c r="D26" s="6" t="s">
        <v>65</v>
      </c>
      <c r="E26" s="5" t="s">
        <v>58</v>
      </c>
      <c r="F26" s="5" t="s">
        <v>59</v>
      </c>
      <c r="G26" s="5" t="s">
        <v>60</v>
      </c>
      <c r="H26" s="5" t="s">
        <v>61</v>
      </c>
      <c r="I26" s="5" t="s">
        <v>66</v>
      </c>
      <c r="J26" s="7">
        <v>130568202</v>
      </c>
      <c r="K26" s="5">
        <v>7</v>
      </c>
      <c r="L26" s="7" t="s">
        <v>27</v>
      </c>
      <c r="M26" s="8">
        <v>249364.63</v>
      </c>
      <c r="N26" s="7" t="s">
        <v>63</v>
      </c>
      <c r="O26" s="27" t="s">
        <v>64</v>
      </c>
    </row>
    <row r="27" spans="1:15" ht="84.75" hidden="1" customHeight="1" x14ac:dyDescent="0.25">
      <c r="A27" s="28" t="s">
        <v>15</v>
      </c>
      <c r="B27" s="15">
        <v>45789</v>
      </c>
      <c r="C27" s="14" t="s">
        <v>56</v>
      </c>
      <c r="D27" s="14" t="s">
        <v>67</v>
      </c>
      <c r="E27" s="3" t="s">
        <v>58</v>
      </c>
      <c r="F27" s="3" t="s">
        <v>59</v>
      </c>
      <c r="G27" s="3" t="s">
        <v>60</v>
      </c>
      <c r="H27" s="3" t="s">
        <v>61</v>
      </c>
      <c r="I27" s="3" t="s">
        <v>68</v>
      </c>
      <c r="J27" s="16">
        <v>133026092</v>
      </c>
      <c r="K27" s="3">
        <v>7</v>
      </c>
      <c r="L27" s="3" t="s">
        <v>69</v>
      </c>
      <c r="M27" s="17" t="s">
        <v>70</v>
      </c>
      <c r="N27" s="17" t="s">
        <v>70</v>
      </c>
      <c r="O27" s="29" t="s">
        <v>70</v>
      </c>
    </row>
    <row r="28" spans="1:15" ht="90" x14ac:dyDescent="0.25">
      <c r="A28" s="23" t="s">
        <v>15</v>
      </c>
      <c r="B28" s="4">
        <v>45789</v>
      </c>
      <c r="C28" s="5" t="s">
        <v>56</v>
      </c>
      <c r="D28" s="6" t="s">
        <v>71</v>
      </c>
      <c r="E28" s="5" t="s">
        <v>58</v>
      </c>
      <c r="F28" s="5" t="s">
        <v>59</v>
      </c>
      <c r="G28" s="5" t="s">
        <v>60</v>
      </c>
      <c r="H28" s="5" t="s">
        <v>61</v>
      </c>
      <c r="I28" s="5" t="s">
        <v>72</v>
      </c>
      <c r="J28" s="7">
        <v>130738582</v>
      </c>
      <c r="K28" s="5">
        <v>7</v>
      </c>
      <c r="L28" s="7" t="s">
        <v>27</v>
      </c>
      <c r="M28" s="8">
        <v>16272.2</v>
      </c>
      <c r="N28" s="7" t="s">
        <v>63</v>
      </c>
      <c r="O28" s="27" t="s">
        <v>64</v>
      </c>
    </row>
    <row r="29" spans="1:15" ht="90" x14ac:dyDescent="0.25">
      <c r="A29" s="25" t="s">
        <v>15</v>
      </c>
      <c r="B29" s="11">
        <v>45789</v>
      </c>
      <c r="C29" s="1" t="s">
        <v>56</v>
      </c>
      <c r="D29" s="10" t="s">
        <v>73</v>
      </c>
      <c r="E29" s="1" t="s">
        <v>58</v>
      </c>
      <c r="F29" s="1" t="s">
        <v>59</v>
      </c>
      <c r="G29" s="1" t="s">
        <v>60</v>
      </c>
      <c r="H29" s="1" t="s">
        <v>61</v>
      </c>
      <c r="I29" s="1" t="s">
        <v>74</v>
      </c>
      <c r="J29" s="12">
        <v>131189522</v>
      </c>
      <c r="K29" s="1">
        <v>7</v>
      </c>
      <c r="L29" s="1" t="s">
        <v>27</v>
      </c>
      <c r="M29" s="13">
        <v>589981.25</v>
      </c>
      <c r="N29" s="13" t="s">
        <v>63</v>
      </c>
      <c r="O29" s="26" t="s">
        <v>64</v>
      </c>
    </row>
    <row r="30" spans="1:15" ht="90" hidden="1" x14ac:dyDescent="0.25">
      <c r="A30" s="23" t="s">
        <v>15</v>
      </c>
      <c r="B30" s="4">
        <v>45789</v>
      </c>
      <c r="C30" s="5" t="s">
        <v>56</v>
      </c>
      <c r="D30" s="6" t="s">
        <v>75</v>
      </c>
      <c r="E30" s="5" t="s">
        <v>58</v>
      </c>
      <c r="F30" s="5" t="s">
        <v>59</v>
      </c>
      <c r="G30" s="5" t="s">
        <v>60</v>
      </c>
      <c r="H30" s="5" t="s">
        <v>61</v>
      </c>
      <c r="I30" s="5" t="s">
        <v>76</v>
      </c>
      <c r="J30" s="7">
        <v>101893931</v>
      </c>
      <c r="K30" s="5">
        <v>7</v>
      </c>
      <c r="L30" s="7" t="s">
        <v>33</v>
      </c>
      <c r="M30" s="8">
        <v>31952.76</v>
      </c>
      <c r="N30" s="7" t="s">
        <v>63</v>
      </c>
      <c r="O30" s="27" t="s">
        <v>64</v>
      </c>
    </row>
    <row r="31" spans="1:15" ht="90" x14ac:dyDescent="0.25">
      <c r="A31" s="25" t="s">
        <v>15</v>
      </c>
      <c r="B31" s="11">
        <v>45789</v>
      </c>
      <c r="C31" s="1" t="s">
        <v>56</v>
      </c>
      <c r="D31" s="10" t="s">
        <v>77</v>
      </c>
      <c r="E31" s="1" t="s">
        <v>58</v>
      </c>
      <c r="F31" s="1" t="s">
        <v>59</v>
      </c>
      <c r="G31" s="1" t="s">
        <v>60</v>
      </c>
      <c r="H31" s="1" t="s">
        <v>61</v>
      </c>
      <c r="I31" s="1" t="s">
        <v>78</v>
      </c>
      <c r="J31" s="12">
        <v>131505635</v>
      </c>
      <c r="K31" s="1">
        <v>7</v>
      </c>
      <c r="L31" s="1" t="s">
        <v>27</v>
      </c>
      <c r="M31" s="13">
        <v>23158.05</v>
      </c>
      <c r="N31" s="13" t="s">
        <v>63</v>
      </c>
      <c r="O31" s="26" t="s">
        <v>64</v>
      </c>
    </row>
    <row r="32" spans="1:15" ht="118.5" hidden="1" customHeight="1" x14ac:dyDescent="0.25">
      <c r="A32" s="23" t="s">
        <v>15</v>
      </c>
      <c r="B32" s="4">
        <v>45790</v>
      </c>
      <c r="C32" s="6" t="s">
        <v>79</v>
      </c>
      <c r="D32" s="4" t="s">
        <v>80</v>
      </c>
      <c r="E32" s="5" t="s">
        <v>81</v>
      </c>
      <c r="F32" s="6" t="s">
        <v>59</v>
      </c>
      <c r="G32" s="5" t="s">
        <v>82</v>
      </c>
      <c r="H32" s="5" t="s">
        <v>83</v>
      </c>
      <c r="I32" s="5" t="s">
        <v>84</v>
      </c>
      <c r="J32" s="5">
        <v>401501635</v>
      </c>
      <c r="K32" s="5">
        <v>2</v>
      </c>
      <c r="L32" s="7" t="s">
        <v>33</v>
      </c>
      <c r="M32" s="9">
        <v>320760</v>
      </c>
      <c r="N32" s="7" t="s">
        <v>85</v>
      </c>
      <c r="O32" s="30" t="s">
        <v>64</v>
      </c>
    </row>
    <row r="33" spans="1:15" ht="114" hidden="1" customHeight="1" x14ac:dyDescent="0.25">
      <c r="A33" s="25" t="s">
        <v>15</v>
      </c>
      <c r="B33" s="11">
        <v>45790</v>
      </c>
      <c r="C33" s="10" t="s">
        <v>79</v>
      </c>
      <c r="D33" s="11" t="s">
        <v>86</v>
      </c>
      <c r="E33" s="1" t="s">
        <v>81</v>
      </c>
      <c r="F33" s="10" t="s">
        <v>59</v>
      </c>
      <c r="G33" s="1" t="s">
        <v>82</v>
      </c>
      <c r="H33" s="1" t="s">
        <v>83</v>
      </c>
      <c r="I33" s="1" t="s">
        <v>87</v>
      </c>
      <c r="J33" s="1" t="s">
        <v>88</v>
      </c>
      <c r="K33" s="1">
        <v>2</v>
      </c>
      <c r="L33" s="12" t="s">
        <v>33</v>
      </c>
      <c r="M33" s="13">
        <v>14400</v>
      </c>
      <c r="N33" s="1" t="s">
        <v>85</v>
      </c>
      <c r="O33" s="26" t="s">
        <v>64</v>
      </c>
    </row>
    <row r="34" spans="1:15" ht="117.75" hidden="1" customHeight="1" x14ac:dyDescent="0.25">
      <c r="A34" s="23" t="s">
        <v>15</v>
      </c>
      <c r="B34" s="4">
        <v>45790</v>
      </c>
      <c r="C34" s="6" t="s">
        <v>89</v>
      </c>
      <c r="D34" s="4" t="s">
        <v>90</v>
      </c>
      <c r="E34" s="5" t="s">
        <v>91</v>
      </c>
      <c r="F34" s="6" t="s">
        <v>19</v>
      </c>
      <c r="G34" s="5" t="s">
        <v>92</v>
      </c>
      <c r="H34" s="5" t="s">
        <v>93</v>
      </c>
      <c r="I34" s="5" t="s">
        <v>94</v>
      </c>
      <c r="J34" s="5">
        <v>101549114</v>
      </c>
      <c r="K34" s="5">
        <v>1</v>
      </c>
      <c r="L34" s="7" t="s">
        <v>33</v>
      </c>
      <c r="M34" s="9">
        <v>165836</v>
      </c>
      <c r="N34" s="7" t="s">
        <v>52</v>
      </c>
      <c r="O34" s="30" t="s">
        <v>24</v>
      </c>
    </row>
    <row r="35" spans="1:15" ht="107.25" customHeight="1" x14ac:dyDescent="0.25">
      <c r="A35" s="25" t="s">
        <v>15</v>
      </c>
      <c r="B35" s="11">
        <v>45790</v>
      </c>
      <c r="C35" s="10" t="s">
        <v>95</v>
      </c>
      <c r="D35" s="11" t="s">
        <v>96</v>
      </c>
      <c r="E35" s="1" t="s">
        <v>97</v>
      </c>
      <c r="F35" s="10" t="s">
        <v>19</v>
      </c>
      <c r="G35" s="1">
        <v>82120000</v>
      </c>
      <c r="H35" s="1" t="s">
        <v>98</v>
      </c>
      <c r="I35" s="1" t="s">
        <v>99</v>
      </c>
      <c r="J35" s="1">
        <v>101670584</v>
      </c>
      <c r="K35" s="1">
        <v>1</v>
      </c>
      <c r="L35" s="12" t="s">
        <v>27</v>
      </c>
      <c r="M35" s="13">
        <v>169744</v>
      </c>
      <c r="N35" s="1" t="s">
        <v>100</v>
      </c>
      <c r="O35" s="26" t="s">
        <v>64</v>
      </c>
    </row>
    <row r="36" spans="1:15" ht="83.25" hidden="1" customHeight="1" x14ac:dyDescent="0.25">
      <c r="A36" s="23" t="s">
        <v>15</v>
      </c>
      <c r="B36" s="4">
        <v>45791</v>
      </c>
      <c r="C36" s="6" t="s">
        <v>101</v>
      </c>
      <c r="D36" s="4" t="s">
        <v>102</v>
      </c>
      <c r="E36" s="5" t="s">
        <v>103</v>
      </c>
      <c r="F36" s="6" t="s">
        <v>19</v>
      </c>
      <c r="G36" s="5">
        <v>78180000</v>
      </c>
      <c r="H36" s="5" t="s">
        <v>37</v>
      </c>
      <c r="I36" s="5" t="s">
        <v>104</v>
      </c>
      <c r="J36" s="5">
        <v>101011939</v>
      </c>
      <c r="K36" s="5">
        <v>1</v>
      </c>
      <c r="L36" s="7" t="s">
        <v>33</v>
      </c>
      <c r="M36" s="9">
        <v>18045.91</v>
      </c>
      <c r="N36" s="7" t="s">
        <v>39</v>
      </c>
      <c r="O36" s="30" t="s">
        <v>64</v>
      </c>
    </row>
    <row r="37" spans="1:15" ht="67.5" hidden="1" x14ac:dyDescent="0.25">
      <c r="A37" s="25" t="s">
        <v>15</v>
      </c>
      <c r="B37" s="11">
        <v>45792</v>
      </c>
      <c r="C37" s="1" t="s">
        <v>105</v>
      </c>
      <c r="D37" s="11" t="s">
        <v>106</v>
      </c>
      <c r="E37" s="1" t="s">
        <v>107</v>
      </c>
      <c r="F37" s="10" t="s">
        <v>19</v>
      </c>
      <c r="G37" s="1">
        <v>82110000</v>
      </c>
      <c r="H37" s="1" t="s">
        <v>108</v>
      </c>
      <c r="I37" s="1" t="s">
        <v>109</v>
      </c>
      <c r="J37" s="1">
        <v>130445877</v>
      </c>
      <c r="K37" s="1">
        <v>1</v>
      </c>
      <c r="L37" s="12" t="s">
        <v>33</v>
      </c>
      <c r="M37" s="18">
        <v>17700</v>
      </c>
      <c r="N37" s="12" t="s">
        <v>110</v>
      </c>
      <c r="O37" s="31" t="s">
        <v>64</v>
      </c>
    </row>
    <row r="38" spans="1:15" ht="56.25" hidden="1" x14ac:dyDescent="0.25">
      <c r="A38" s="23" t="s">
        <v>15</v>
      </c>
      <c r="B38" s="4">
        <v>45792</v>
      </c>
      <c r="C38" s="5" t="s">
        <v>111</v>
      </c>
      <c r="D38" s="4" t="s">
        <v>112</v>
      </c>
      <c r="E38" s="5" t="s">
        <v>113</v>
      </c>
      <c r="F38" s="6" t="s">
        <v>59</v>
      </c>
      <c r="G38" s="5" t="s">
        <v>114</v>
      </c>
      <c r="H38" s="5" t="s">
        <v>115</v>
      </c>
      <c r="I38" s="5" t="s">
        <v>116</v>
      </c>
      <c r="J38" s="5">
        <v>101831936</v>
      </c>
      <c r="K38" s="5">
        <v>1</v>
      </c>
      <c r="L38" s="7" t="s">
        <v>33</v>
      </c>
      <c r="M38" s="8">
        <v>350000</v>
      </c>
      <c r="N38" s="7" t="s">
        <v>39</v>
      </c>
      <c r="O38" s="32" t="s">
        <v>64</v>
      </c>
    </row>
    <row r="39" spans="1:15" ht="123.75" hidden="1" x14ac:dyDescent="0.25">
      <c r="A39" s="25" t="s">
        <v>15</v>
      </c>
      <c r="B39" s="11">
        <v>45797</v>
      </c>
      <c r="C39" s="1" t="s">
        <v>117</v>
      </c>
      <c r="D39" s="11" t="s">
        <v>118</v>
      </c>
      <c r="E39" s="1" t="s">
        <v>119</v>
      </c>
      <c r="F39" s="10" t="s">
        <v>19</v>
      </c>
      <c r="G39" s="1">
        <v>78180000</v>
      </c>
      <c r="H39" s="1" t="s">
        <v>37</v>
      </c>
      <c r="I39" s="1" t="s">
        <v>104</v>
      </c>
      <c r="J39" s="1">
        <v>101011939</v>
      </c>
      <c r="K39" s="1">
        <v>1</v>
      </c>
      <c r="L39" s="12" t="s">
        <v>33</v>
      </c>
      <c r="M39" s="13">
        <v>13976.47</v>
      </c>
      <c r="N39" s="1" t="s">
        <v>39</v>
      </c>
      <c r="O39" s="26" t="s">
        <v>64</v>
      </c>
    </row>
    <row r="40" spans="1:15" ht="90" hidden="1" x14ac:dyDescent="0.25">
      <c r="A40" s="23" t="s">
        <v>15</v>
      </c>
      <c r="B40" s="4">
        <v>45798</v>
      </c>
      <c r="C40" s="5" t="s">
        <v>120</v>
      </c>
      <c r="D40" s="4" t="s">
        <v>121</v>
      </c>
      <c r="E40" s="5" t="s">
        <v>122</v>
      </c>
      <c r="F40" s="6" t="s">
        <v>19</v>
      </c>
      <c r="G40" s="19" t="s">
        <v>123</v>
      </c>
      <c r="H40" s="19" t="s">
        <v>124</v>
      </c>
      <c r="I40" s="5" t="s">
        <v>125</v>
      </c>
      <c r="J40" s="5">
        <v>13224945</v>
      </c>
      <c r="K40" s="5">
        <v>1</v>
      </c>
      <c r="L40" s="7" t="s">
        <v>33</v>
      </c>
      <c r="M40" s="8">
        <v>256700.74</v>
      </c>
      <c r="N40" s="7" t="s">
        <v>39</v>
      </c>
      <c r="O40" s="30" t="s">
        <v>64</v>
      </c>
    </row>
    <row r="41" spans="1:15" ht="123.75" x14ac:dyDescent="0.25">
      <c r="A41" s="25" t="s">
        <v>15</v>
      </c>
      <c r="B41" s="11">
        <v>45799</v>
      </c>
      <c r="C41" s="1" t="s">
        <v>126</v>
      </c>
      <c r="D41" s="11" t="s">
        <v>127</v>
      </c>
      <c r="E41" s="1" t="s">
        <v>128</v>
      </c>
      <c r="F41" s="10" t="s">
        <v>19</v>
      </c>
      <c r="G41" s="1" t="s">
        <v>129</v>
      </c>
      <c r="H41" s="1" t="s">
        <v>130</v>
      </c>
      <c r="I41" s="1" t="s">
        <v>131</v>
      </c>
      <c r="J41" s="1" t="s">
        <v>132</v>
      </c>
      <c r="K41" s="1">
        <v>1</v>
      </c>
      <c r="L41" s="12" t="s">
        <v>27</v>
      </c>
      <c r="M41" s="13">
        <v>248000</v>
      </c>
      <c r="N41" s="1" t="s">
        <v>52</v>
      </c>
      <c r="O41" s="26" t="s">
        <v>64</v>
      </c>
    </row>
    <row r="42" spans="1:15" ht="34.5" thickBot="1" x14ac:dyDescent="0.3">
      <c r="A42" s="33" t="s">
        <v>15</v>
      </c>
      <c r="B42" s="34">
        <v>45803</v>
      </c>
      <c r="C42" s="35" t="s">
        <v>133</v>
      </c>
      <c r="D42" s="34" t="s">
        <v>134</v>
      </c>
      <c r="E42" s="35" t="s">
        <v>135</v>
      </c>
      <c r="F42" s="35" t="s">
        <v>19</v>
      </c>
      <c r="G42" s="35" t="s">
        <v>136</v>
      </c>
      <c r="H42" s="35" t="s">
        <v>137</v>
      </c>
      <c r="I42" s="35" t="s">
        <v>138</v>
      </c>
      <c r="J42" s="35">
        <v>101863706</v>
      </c>
      <c r="K42" s="35">
        <v>1</v>
      </c>
      <c r="L42" s="36" t="s">
        <v>27</v>
      </c>
      <c r="M42" s="37">
        <v>9735</v>
      </c>
      <c r="N42" s="36" t="s">
        <v>39</v>
      </c>
      <c r="O42" s="38" t="s">
        <v>64</v>
      </c>
    </row>
  </sheetData>
  <autoFilter ref="A15:O42" xr:uid="{9C4A86BA-4EF5-40F2-9F05-017F74E3CF3F}">
    <filterColumn colId="11">
      <filters>
        <filter val="MIPYME"/>
        <filter val="Mipyme Mujer"/>
      </filters>
    </filterColumn>
  </autoFilter>
  <mergeCells count="1">
    <mergeCell ref="A13:O1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58129-DD7C-45A2-BF5E-4C50D20D431D}">
  <sheetPr>
    <pageSetUpPr fitToPage="1"/>
  </sheetPr>
  <dimension ref="A12:O34"/>
  <sheetViews>
    <sheetView topLeftCell="A24" workbookViewId="0">
      <selection activeCell="F31" sqref="F31:J35"/>
    </sheetView>
  </sheetViews>
  <sheetFormatPr baseColWidth="10" defaultRowHeight="15" x14ac:dyDescent="0.25"/>
  <cols>
    <col min="3" max="3" width="16" customWidth="1"/>
    <col min="5" max="5" width="15.85546875" customWidth="1"/>
    <col min="13" max="13" width="15.140625" customWidth="1"/>
  </cols>
  <sheetData>
    <row r="12" spans="1:15" ht="15.75" thickBot="1" x14ac:dyDescent="0.3"/>
    <row r="13" spans="1:15" ht="15.75" thickBot="1" x14ac:dyDescent="0.3">
      <c r="A13" s="50" t="s">
        <v>142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9"/>
    </row>
    <row r="14" spans="1:15" ht="15.75" thickBot="1" x14ac:dyDescent="0.3"/>
    <row r="15" spans="1:15" ht="33.75" x14ac:dyDescent="0.25">
      <c r="A15" s="20" t="s">
        <v>0</v>
      </c>
      <c r="B15" s="21" t="s">
        <v>1</v>
      </c>
      <c r="C15" s="21" t="s">
        <v>2</v>
      </c>
      <c r="D15" s="21" t="s">
        <v>3</v>
      </c>
      <c r="E15" s="21" t="s">
        <v>4</v>
      </c>
      <c r="F15" s="21" t="s">
        <v>5</v>
      </c>
      <c r="G15" s="21" t="s">
        <v>6</v>
      </c>
      <c r="H15" s="21" t="s">
        <v>7</v>
      </c>
      <c r="I15" s="21" t="s">
        <v>8</v>
      </c>
      <c r="J15" s="21" t="s">
        <v>9</v>
      </c>
      <c r="K15" s="21" t="s">
        <v>10</v>
      </c>
      <c r="L15" s="21" t="s">
        <v>11</v>
      </c>
      <c r="M15" s="21" t="s">
        <v>12</v>
      </c>
      <c r="N15" s="21" t="s">
        <v>13</v>
      </c>
      <c r="O15" s="22" t="s">
        <v>14</v>
      </c>
    </row>
    <row r="16" spans="1:15" ht="78" customHeight="1" x14ac:dyDescent="0.25">
      <c r="A16" s="23" t="s">
        <v>15</v>
      </c>
      <c r="B16" s="4">
        <v>45778</v>
      </c>
      <c r="C16" s="6" t="s">
        <v>16</v>
      </c>
      <c r="D16" s="6" t="s">
        <v>17</v>
      </c>
      <c r="E16" s="6" t="s">
        <v>18</v>
      </c>
      <c r="F16" s="6" t="s">
        <v>19</v>
      </c>
      <c r="G16" s="5">
        <v>86100000</v>
      </c>
      <c r="H16" s="6" t="s">
        <v>20</v>
      </c>
      <c r="I16" s="6" t="s">
        <v>21</v>
      </c>
      <c r="J16" s="7">
        <v>131065252</v>
      </c>
      <c r="K16" s="5">
        <v>4</v>
      </c>
      <c r="L16" s="6" t="s">
        <v>22</v>
      </c>
      <c r="M16" s="9">
        <v>33600</v>
      </c>
      <c r="N16" s="6" t="s">
        <v>23</v>
      </c>
      <c r="O16" s="24" t="s">
        <v>24</v>
      </c>
    </row>
    <row r="17" spans="1:15" s="2" customFormat="1" ht="94.5" customHeight="1" x14ac:dyDescent="0.25">
      <c r="A17" s="25" t="s">
        <v>15</v>
      </c>
      <c r="B17" s="11">
        <v>45778</v>
      </c>
      <c r="C17" s="10" t="s">
        <v>16</v>
      </c>
      <c r="D17" s="10" t="s">
        <v>25</v>
      </c>
      <c r="E17" s="1" t="s">
        <v>18</v>
      </c>
      <c r="F17" s="1" t="s">
        <v>19</v>
      </c>
      <c r="G17" s="1">
        <v>86100000</v>
      </c>
      <c r="H17" s="1" t="s">
        <v>20</v>
      </c>
      <c r="I17" s="1" t="s">
        <v>26</v>
      </c>
      <c r="J17" s="12">
        <v>124018082</v>
      </c>
      <c r="K17" s="1">
        <v>4</v>
      </c>
      <c r="L17" s="1" t="s">
        <v>27</v>
      </c>
      <c r="M17" s="13">
        <v>74250</v>
      </c>
      <c r="N17" s="13" t="s">
        <v>23</v>
      </c>
      <c r="O17" s="26" t="s">
        <v>24</v>
      </c>
    </row>
    <row r="18" spans="1:15" ht="76.5" customHeight="1" x14ac:dyDescent="0.25">
      <c r="A18" s="23" t="s">
        <v>15</v>
      </c>
      <c r="B18" s="4">
        <v>45785</v>
      </c>
      <c r="C18" s="5" t="s">
        <v>42</v>
      </c>
      <c r="D18" s="6" t="s">
        <v>43</v>
      </c>
      <c r="E18" s="5" t="s">
        <v>44</v>
      </c>
      <c r="F18" s="5" t="s">
        <v>19</v>
      </c>
      <c r="G18" s="5">
        <v>44100000</v>
      </c>
      <c r="H18" s="5" t="s">
        <v>45</v>
      </c>
      <c r="I18" s="5" t="s">
        <v>46</v>
      </c>
      <c r="J18" s="7">
        <v>132992768</v>
      </c>
      <c r="K18" s="5">
        <v>1</v>
      </c>
      <c r="L18" s="7" t="s">
        <v>27</v>
      </c>
      <c r="M18" s="8">
        <v>44200</v>
      </c>
      <c r="N18" s="7" t="s">
        <v>39</v>
      </c>
      <c r="O18" s="27" t="s">
        <v>24</v>
      </c>
    </row>
    <row r="19" spans="1:15" ht="93.75" customHeight="1" x14ac:dyDescent="0.25">
      <c r="A19" s="25" t="s">
        <v>15</v>
      </c>
      <c r="B19" s="11">
        <v>45785</v>
      </c>
      <c r="C19" s="1" t="s">
        <v>47</v>
      </c>
      <c r="D19" s="10" t="s">
        <v>48</v>
      </c>
      <c r="E19" s="1" t="s">
        <v>49</v>
      </c>
      <c r="F19" s="1" t="s">
        <v>19</v>
      </c>
      <c r="G19" s="1">
        <v>14110000</v>
      </c>
      <c r="H19" s="1" t="s">
        <v>50</v>
      </c>
      <c r="I19" s="1" t="s">
        <v>51</v>
      </c>
      <c r="J19" s="12">
        <v>130862672</v>
      </c>
      <c r="K19" s="1">
        <v>1</v>
      </c>
      <c r="L19" s="1" t="s">
        <v>27</v>
      </c>
      <c r="M19" s="13">
        <v>17700</v>
      </c>
      <c r="N19" s="13" t="s">
        <v>52</v>
      </c>
      <c r="O19" s="26" t="s">
        <v>24</v>
      </c>
    </row>
    <row r="20" spans="1:15" ht="77.25" customHeight="1" x14ac:dyDescent="0.25">
      <c r="A20" s="23" t="s">
        <v>15</v>
      </c>
      <c r="B20" s="4">
        <v>45789</v>
      </c>
      <c r="C20" s="5" t="s">
        <v>56</v>
      </c>
      <c r="D20" s="6" t="s">
        <v>57</v>
      </c>
      <c r="E20" s="5" t="s">
        <v>58</v>
      </c>
      <c r="F20" s="5" t="s">
        <v>59</v>
      </c>
      <c r="G20" s="5" t="s">
        <v>60</v>
      </c>
      <c r="H20" s="5" t="s">
        <v>61</v>
      </c>
      <c r="I20" s="5" t="s">
        <v>62</v>
      </c>
      <c r="J20" s="7">
        <v>130228698</v>
      </c>
      <c r="K20" s="5">
        <v>7</v>
      </c>
      <c r="L20" s="5" t="s">
        <v>27</v>
      </c>
      <c r="M20" s="9">
        <v>59977.89</v>
      </c>
      <c r="N20" s="9" t="s">
        <v>63</v>
      </c>
      <c r="O20" s="39" t="s">
        <v>64</v>
      </c>
    </row>
    <row r="21" spans="1:15" ht="81.75" customHeight="1" x14ac:dyDescent="0.25">
      <c r="A21" s="25" t="s">
        <v>15</v>
      </c>
      <c r="B21" s="11">
        <v>45789</v>
      </c>
      <c r="C21" s="1" t="s">
        <v>56</v>
      </c>
      <c r="D21" s="10" t="s">
        <v>65</v>
      </c>
      <c r="E21" s="1" t="s">
        <v>58</v>
      </c>
      <c r="F21" s="1" t="s">
        <v>59</v>
      </c>
      <c r="G21" s="1" t="s">
        <v>60</v>
      </c>
      <c r="H21" s="1" t="s">
        <v>61</v>
      </c>
      <c r="I21" s="1" t="s">
        <v>66</v>
      </c>
      <c r="J21" s="12">
        <v>130568202</v>
      </c>
      <c r="K21" s="1">
        <v>7</v>
      </c>
      <c r="L21" s="12" t="s">
        <v>27</v>
      </c>
      <c r="M21" s="18">
        <v>249364.63</v>
      </c>
      <c r="N21" s="12" t="s">
        <v>63</v>
      </c>
      <c r="O21" s="46" t="s">
        <v>64</v>
      </c>
    </row>
    <row r="22" spans="1:15" ht="73.5" customHeight="1" x14ac:dyDescent="0.25">
      <c r="A22" s="23" t="s">
        <v>15</v>
      </c>
      <c r="B22" s="4">
        <v>45789</v>
      </c>
      <c r="C22" s="5" t="s">
        <v>56</v>
      </c>
      <c r="D22" s="6" t="s">
        <v>71</v>
      </c>
      <c r="E22" s="5" t="s">
        <v>58</v>
      </c>
      <c r="F22" s="5" t="s">
        <v>59</v>
      </c>
      <c r="G22" s="5" t="s">
        <v>60</v>
      </c>
      <c r="H22" s="5" t="s">
        <v>61</v>
      </c>
      <c r="I22" s="5" t="s">
        <v>72</v>
      </c>
      <c r="J22" s="7">
        <v>130738582</v>
      </c>
      <c r="K22" s="5">
        <v>7</v>
      </c>
      <c r="L22" s="7" t="s">
        <v>27</v>
      </c>
      <c r="M22" s="8">
        <v>16272.2</v>
      </c>
      <c r="N22" s="7" t="s">
        <v>63</v>
      </c>
      <c r="O22" s="27" t="s">
        <v>64</v>
      </c>
    </row>
    <row r="23" spans="1:15" ht="74.25" customHeight="1" x14ac:dyDescent="0.25">
      <c r="A23" s="25" t="s">
        <v>15</v>
      </c>
      <c r="B23" s="11">
        <v>45789</v>
      </c>
      <c r="C23" s="1" t="s">
        <v>56</v>
      </c>
      <c r="D23" s="10" t="s">
        <v>73</v>
      </c>
      <c r="E23" s="1" t="s">
        <v>58</v>
      </c>
      <c r="F23" s="1" t="s">
        <v>59</v>
      </c>
      <c r="G23" s="1" t="s">
        <v>60</v>
      </c>
      <c r="H23" s="1" t="s">
        <v>61</v>
      </c>
      <c r="I23" s="1" t="s">
        <v>74</v>
      </c>
      <c r="J23" s="12">
        <v>131189522</v>
      </c>
      <c r="K23" s="1">
        <v>7</v>
      </c>
      <c r="L23" s="1" t="s">
        <v>27</v>
      </c>
      <c r="M23" s="13">
        <v>589981.25</v>
      </c>
      <c r="N23" s="13" t="s">
        <v>63</v>
      </c>
      <c r="O23" s="26" t="s">
        <v>64</v>
      </c>
    </row>
    <row r="24" spans="1:15" ht="80.25" customHeight="1" x14ac:dyDescent="0.25">
      <c r="A24" s="23" t="s">
        <v>15</v>
      </c>
      <c r="B24" s="4">
        <v>45789</v>
      </c>
      <c r="C24" s="5" t="s">
        <v>56</v>
      </c>
      <c r="D24" s="6" t="s">
        <v>77</v>
      </c>
      <c r="E24" s="5" t="s">
        <v>58</v>
      </c>
      <c r="F24" s="5" t="s">
        <v>59</v>
      </c>
      <c r="G24" s="5" t="s">
        <v>60</v>
      </c>
      <c r="H24" s="5" t="s">
        <v>61</v>
      </c>
      <c r="I24" s="5" t="s">
        <v>78</v>
      </c>
      <c r="J24" s="7">
        <v>131505635</v>
      </c>
      <c r="K24" s="5">
        <v>7</v>
      </c>
      <c r="L24" s="5" t="s">
        <v>27</v>
      </c>
      <c r="M24" s="9">
        <v>23158.05</v>
      </c>
      <c r="N24" s="9" t="s">
        <v>63</v>
      </c>
      <c r="O24" s="39" t="s">
        <v>64</v>
      </c>
    </row>
    <row r="25" spans="1:15" ht="89.25" customHeight="1" x14ac:dyDescent="0.25">
      <c r="A25" s="25" t="s">
        <v>15</v>
      </c>
      <c r="B25" s="11">
        <v>45790</v>
      </c>
      <c r="C25" s="10" t="s">
        <v>95</v>
      </c>
      <c r="D25" s="11" t="s">
        <v>96</v>
      </c>
      <c r="E25" s="1" t="s">
        <v>97</v>
      </c>
      <c r="F25" s="10" t="s">
        <v>19</v>
      </c>
      <c r="G25" s="1">
        <v>82120000</v>
      </c>
      <c r="H25" s="1" t="s">
        <v>98</v>
      </c>
      <c r="I25" s="1" t="s">
        <v>99</v>
      </c>
      <c r="J25" s="1">
        <v>101670584</v>
      </c>
      <c r="K25" s="1">
        <v>1</v>
      </c>
      <c r="L25" s="12" t="s">
        <v>27</v>
      </c>
      <c r="M25" s="13">
        <v>169744</v>
      </c>
      <c r="N25" s="1" t="s">
        <v>100</v>
      </c>
      <c r="O25" s="26" t="s">
        <v>64</v>
      </c>
    </row>
    <row r="26" spans="1:15" ht="91.5" customHeight="1" x14ac:dyDescent="0.25">
      <c r="A26" s="23" t="s">
        <v>15</v>
      </c>
      <c r="B26" s="4">
        <v>45799</v>
      </c>
      <c r="C26" s="5" t="s">
        <v>126</v>
      </c>
      <c r="D26" s="4" t="s">
        <v>127</v>
      </c>
      <c r="E26" s="5" t="s">
        <v>128</v>
      </c>
      <c r="F26" s="6" t="s">
        <v>19</v>
      </c>
      <c r="G26" s="5" t="s">
        <v>129</v>
      </c>
      <c r="H26" s="5" t="s">
        <v>130</v>
      </c>
      <c r="I26" s="5" t="s">
        <v>131</v>
      </c>
      <c r="J26" s="5" t="s">
        <v>132</v>
      </c>
      <c r="K26" s="5">
        <v>1</v>
      </c>
      <c r="L26" s="7" t="s">
        <v>27</v>
      </c>
      <c r="M26" s="9">
        <v>248000</v>
      </c>
      <c r="N26" s="5" t="s">
        <v>52</v>
      </c>
      <c r="O26" s="39" t="s">
        <v>64</v>
      </c>
    </row>
    <row r="27" spans="1:15" ht="34.5" thickBot="1" x14ac:dyDescent="0.3">
      <c r="A27" s="40" t="s">
        <v>15</v>
      </c>
      <c r="B27" s="41">
        <v>45803</v>
      </c>
      <c r="C27" s="42" t="s">
        <v>133</v>
      </c>
      <c r="D27" s="41" t="s">
        <v>134</v>
      </c>
      <c r="E27" s="42" t="s">
        <v>135</v>
      </c>
      <c r="F27" s="42" t="s">
        <v>19</v>
      </c>
      <c r="G27" s="42" t="s">
        <v>136</v>
      </c>
      <c r="H27" s="42" t="s">
        <v>137</v>
      </c>
      <c r="I27" s="42" t="s">
        <v>138</v>
      </c>
      <c r="J27" s="42">
        <v>101863706</v>
      </c>
      <c r="K27" s="42">
        <v>1</v>
      </c>
      <c r="L27" s="43" t="s">
        <v>27</v>
      </c>
      <c r="M27" s="44">
        <v>9735</v>
      </c>
      <c r="N27" s="43" t="s">
        <v>39</v>
      </c>
      <c r="O27" s="45" t="s">
        <v>64</v>
      </c>
    </row>
    <row r="28" spans="1:15" ht="15.75" thickBot="1" x14ac:dyDescent="0.3">
      <c r="A28" s="47" t="s">
        <v>143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9"/>
      <c r="M28" s="51">
        <f>SUM(M16:M27)</f>
        <v>1535983.02</v>
      </c>
      <c r="N28" s="52"/>
      <c r="O28" s="53"/>
    </row>
    <row r="33" spans="6:10" x14ac:dyDescent="0.25">
      <c r="F33" s="54" t="s">
        <v>144</v>
      </c>
      <c r="G33" s="54"/>
      <c r="H33" s="54"/>
      <c r="I33" s="54"/>
      <c r="J33" s="54"/>
    </row>
    <row r="34" spans="6:10" x14ac:dyDescent="0.25">
      <c r="F34" s="55" t="s">
        <v>145</v>
      </c>
      <c r="G34" s="55"/>
      <c r="H34" s="55"/>
      <c r="I34" s="55"/>
      <c r="J34" s="55"/>
    </row>
  </sheetData>
  <mergeCells count="5">
    <mergeCell ref="A13:O13"/>
    <mergeCell ref="A28:L28"/>
    <mergeCell ref="M28:O28"/>
    <mergeCell ref="F33:J33"/>
    <mergeCell ref="F34:J34"/>
  </mergeCells>
  <pageMargins left="0.7" right="0.7" top="0.75" bottom="0.75" header="0.3" footer="0.3"/>
  <pageSetup scale="67" fitToHeight="0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10AD7-4060-4833-9A45-0D0E8FE900D0}">
  <sheetPr>
    <pageSetUpPr fitToPage="1"/>
  </sheetPr>
  <dimension ref="A12:O39"/>
  <sheetViews>
    <sheetView tabSelected="1" workbookViewId="0">
      <selection activeCell="S43" sqref="S43"/>
    </sheetView>
  </sheetViews>
  <sheetFormatPr baseColWidth="10" defaultRowHeight="15" x14ac:dyDescent="0.25"/>
  <cols>
    <col min="5" max="5" width="14.28515625" customWidth="1"/>
    <col min="13" max="13" width="17.85546875" customWidth="1"/>
  </cols>
  <sheetData>
    <row r="12" spans="1:15" ht="15.75" thickBot="1" x14ac:dyDescent="0.3"/>
    <row r="13" spans="1:15" ht="15.75" thickBot="1" x14ac:dyDescent="0.3">
      <c r="A13" s="47" t="s">
        <v>141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9"/>
    </row>
    <row r="14" spans="1:15" ht="15.75" thickBot="1" x14ac:dyDescent="0.3"/>
    <row r="15" spans="1:15" ht="33.75" x14ac:dyDescent="0.25">
      <c r="A15" s="20" t="s">
        <v>0</v>
      </c>
      <c r="B15" s="21" t="s">
        <v>1</v>
      </c>
      <c r="C15" s="21" t="s">
        <v>2</v>
      </c>
      <c r="D15" s="21" t="s">
        <v>3</v>
      </c>
      <c r="E15" s="21" t="s">
        <v>4</v>
      </c>
      <c r="F15" s="21" t="s">
        <v>5</v>
      </c>
      <c r="G15" s="21" t="s">
        <v>6</v>
      </c>
      <c r="H15" s="21" t="s">
        <v>7</v>
      </c>
      <c r="I15" s="21" t="s">
        <v>8</v>
      </c>
      <c r="J15" s="21" t="s">
        <v>9</v>
      </c>
      <c r="K15" s="21" t="s">
        <v>10</v>
      </c>
      <c r="L15" s="21" t="s">
        <v>11</v>
      </c>
      <c r="M15" s="21" t="s">
        <v>12</v>
      </c>
      <c r="N15" s="21" t="s">
        <v>13</v>
      </c>
      <c r="O15" s="22" t="s">
        <v>14</v>
      </c>
    </row>
    <row r="16" spans="1:15" ht="45" customHeight="1" x14ac:dyDescent="0.25">
      <c r="A16" s="23" t="s">
        <v>15</v>
      </c>
      <c r="B16" s="4">
        <v>45778</v>
      </c>
      <c r="C16" s="6" t="s">
        <v>16</v>
      </c>
      <c r="D16" s="6" t="s">
        <v>17</v>
      </c>
      <c r="E16" s="6" t="s">
        <v>18</v>
      </c>
      <c r="F16" s="6" t="s">
        <v>19</v>
      </c>
      <c r="G16" s="5">
        <v>86100000</v>
      </c>
      <c r="H16" s="6" t="s">
        <v>20</v>
      </c>
      <c r="I16" s="6" t="s">
        <v>21</v>
      </c>
      <c r="J16" s="7">
        <v>131065252</v>
      </c>
      <c r="K16" s="5">
        <v>4</v>
      </c>
      <c r="L16" s="6" t="s">
        <v>22</v>
      </c>
      <c r="M16" s="9">
        <v>33600</v>
      </c>
      <c r="N16" s="6" t="s">
        <v>23</v>
      </c>
      <c r="O16" s="24" t="s">
        <v>24</v>
      </c>
    </row>
    <row r="17" spans="1:15" s="2" customFormat="1" ht="107.25" customHeight="1" x14ac:dyDescent="0.25">
      <c r="A17" s="25" t="s">
        <v>15</v>
      </c>
      <c r="B17" s="11">
        <v>45778</v>
      </c>
      <c r="C17" s="10" t="s">
        <v>16</v>
      </c>
      <c r="D17" s="10" t="s">
        <v>25</v>
      </c>
      <c r="E17" s="1" t="s">
        <v>18</v>
      </c>
      <c r="F17" s="1" t="s">
        <v>19</v>
      </c>
      <c r="G17" s="1">
        <v>86100000</v>
      </c>
      <c r="H17" s="1" t="s">
        <v>20</v>
      </c>
      <c r="I17" s="1" t="s">
        <v>26</v>
      </c>
      <c r="J17" s="12">
        <v>124018082</v>
      </c>
      <c r="K17" s="1">
        <v>4</v>
      </c>
      <c r="L17" s="1" t="s">
        <v>27</v>
      </c>
      <c r="M17" s="13">
        <v>74250</v>
      </c>
      <c r="N17" s="13" t="s">
        <v>23</v>
      </c>
      <c r="O17" s="26" t="s">
        <v>24</v>
      </c>
    </row>
    <row r="18" spans="1:15" ht="93.75" customHeight="1" x14ac:dyDescent="0.25">
      <c r="A18" s="23" t="s">
        <v>15</v>
      </c>
      <c r="B18" s="4">
        <v>45778</v>
      </c>
      <c r="C18" s="6" t="s">
        <v>16</v>
      </c>
      <c r="D18" s="6" t="s">
        <v>28</v>
      </c>
      <c r="E18" s="6" t="s">
        <v>18</v>
      </c>
      <c r="F18" s="6" t="s">
        <v>19</v>
      </c>
      <c r="G18" s="5">
        <v>86100000</v>
      </c>
      <c r="H18" s="6" t="s">
        <v>20</v>
      </c>
      <c r="I18" s="6" t="s">
        <v>29</v>
      </c>
      <c r="J18" s="7">
        <v>133305518</v>
      </c>
      <c r="K18" s="5">
        <v>4</v>
      </c>
      <c r="L18" s="6" t="s">
        <v>30</v>
      </c>
      <c r="M18" s="9">
        <v>18075</v>
      </c>
      <c r="N18" s="6" t="s">
        <v>23</v>
      </c>
      <c r="O18" s="24" t="s">
        <v>24</v>
      </c>
    </row>
    <row r="19" spans="1:15" s="2" customFormat="1" ht="95.25" customHeight="1" x14ac:dyDescent="0.25">
      <c r="A19" s="25" t="s">
        <v>15</v>
      </c>
      <c r="B19" s="11">
        <v>45778</v>
      </c>
      <c r="C19" s="10" t="s">
        <v>16</v>
      </c>
      <c r="D19" s="10" t="s">
        <v>31</v>
      </c>
      <c r="E19" s="1" t="s">
        <v>18</v>
      </c>
      <c r="F19" s="1" t="s">
        <v>19</v>
      </c>
      <c r="G19" s="1">
        <v>86100000</v>
      </c>
      <c r="H19" s="1" t="s">
        <v>20</v>
      </c>
      <c r="I19" s="1" t="s">
        <v>32</v>
      </c>
      <c r="J19" s="12">
        <v>131815367</v>
      </c>
      <c r="K19" s="1">
        <v>4</v>
      </c>
      <c r="L19" s="1" t="s">
        <v>33</v>
      </c>
      <c r="M19" s="13">
        <v>120175</v>
      </c>
      <c r="N19" s="13" t="s">
        <v>23</v>
      </c>
      <c r="O19" s="26" t="s">
        <v>24</v>
      </c>
    </row>
    <row r="20" spans="1:15" ht="56.25" customHeight="1" x14ac:dyDescent="0.25">
      <c r="A20" s="23" t="s">
        <v>15</v>
      </c>
      <c r="B20" s="4">
        <v>45779</v>
      </c>
      <c r="C20" s="6" t="s">
        <v>34</v>
      </c>
      <c r="D20" s="6" t="s">
        <v>35</v>
      </c>
      <c r="E20" s="6" t="s">
        <v>36</v>
      </c>
      <c r="F20" s="6" t="s">
        <v>19</v>
      </c>
      <c r="G20" s="5">
        <v>78180000</v>
      </c>
      <c r="H20" s="6" t="s">
        <v>37</v>
      </c>
      <c r="I20" s="6" t="s">
        <v>38</v>
      </c>
      <c r="J20" s="7">
        <v>101011939</v>
      </c>
      <c r="K20" s="5">
        <v>1</v>
      </c>
      <c r="L20" s="6" t="s">
        <v>33</v>
      </c>
      <c r="M20" s="9">
        <v>26201.05</v>
      </c>
      <c r="N20" s="6" t="s">
        <v>39</v>
      </c>
      <c r="O20" s="24" t="s">
        <v>24</v>
      </c>
    </row>
    <row r="21" spans="1:15" ht="60" customHeight="1" x14ac:dyDescent="0.25">
      <c r="A21" s="25" t="s">
        <v>15</v>
      </c>
      <c r="B21" s="11">
        <v>45784</v>
      </c>
      <c r="C21" s="10" t="s">
        <v>40</v>
      </c>
      <c r="D21" s="10" t="s">
        <v>41</v>
      </c>
      <c r="E21" s="1" t="s">
        <v>36</v>
      </c>
      <c r="F21" s="1" t="s">
        <v>19</v>
      </c>
      <c r="G21" s="1">
        <v>78180000</v>
      </c>
      <c r="H21" s="1" t="s">
        <v>37</v>
      </c>
      <c r="I21" s="1" t="s">
        <v>38</v>
      </c>
      <c r="J21" s="12">
        <v>101011939</v>
      </c>
      <c r="K21" s="1">
        <v>1</v>
      </c>
      <c r="L21" s="1" t="s">
        <v>33</v>
      </c>
      <c r="M21" s="13">
        <v>123050.64</v>
      </c>
      <c r="N21" s="13" t="s">
        <v>39</v>
      </c>
      <c r="O21" s="26" t="s">
        <v>24</v>
      </c>
    </row>
    <row r="22" spans="1:15" ht="55.5" customHeight="1" x14ac:dyDescent="0.25">
      <c r="A22" s="23" t="s">
        <v>15</v>
      </c>
      <c r="B22" s="4">
        <v>45785</v>
      </c>
      <c r="C22" s="5" t="s">
        <v>42</v>
      </c>
      <c r="D22" s="6" t="s">
        <v>43</v>
      </c>
      <c r="E22" s="5" t="s">
        <v>44</v>
      </c>
      <c r="F22" s="5" t="s">
        <v>19</v>
      </c>
      <c r="G22" s="5">
        <v>44100000</v>
      </c>
      <c r="H22" s="5" t="s">
        <v>45</v>
      </c>
      <c r="I22" s="5" t="s">
        <v>46</v>
      </c>
      <c r="J22" s="7">
        <v>132992768</v>
      </c>
      <c r="K22" s="5">
        <v>1</v>
      </c>
      <c r="L22" s="7" t="s">
        <v>27</v>
      </c>
      <c r="M22" s="8">
        <v>44200</v>
      </c>
      <c r="N22" s="7" t="s">
        <v>39</v>
      </c>
      <c r="O22" s="27" t="s">
        <v>24</v>
      </c>
    </row>
    <row r="23" spans="1:15" ht="67.5" x14ac:dyDescent="0.25">
      <c r="A23" s="25" t="s">
        <v>15</v>
      </c>
      <c r="B23" s="11">
        <v>45785</v>
      </c>
      <c r="C23" s="1" t="s">
        <v>47</v>
      </c>
      <c r="D23" s="10" t="s">
        <v>48</v>
      </c>
      <c r="E23" s="1" t="s">
        <v>49</v>
      </c>
      <c r="F23" s="1" t="s">
        <v>19</v>
      </c>
      <c r="G23" s="1">
        <v>14110000</v>
      </c>
      <c r="H23" s="1" t="s">
        <v>50</v>
      </c>
      <c r="I23" s="1" t="s">
        <v>51</v>
      </c>
      <c r="J23" s="12">
        <v>130862672</v>
      </c>
      <c r="K23" s="1">
        <v>1</v>
      </c>
      <c r="L23" s="1" t="s">
        <v>27</v>
      </c>
      <c r="M23" s="13">
        <v>17700</v>
      </c>
      <c r="N23" s="13" t="s">
        <v>52</v>
      </c>
      <c r="O23" s="26" t="s">
        <v>24</v>
      </c>
    </row>
    <row r="24" spans="1:15" ht="56.25" x14ac:dyDescent="0.25">
      <c r="A24" s="23" t="s">
        <v>15</v>
      </c>
      <c r="B24" s="4">
        <v>45789</v>
      </c>
      <c r="C24" s="5" t="s">
        <v>53</v>
      </c>
      <c r="D24" s="6" t="s">
        <v>54</v>
      </c>
      <c r="E24" s="5" t="s">
        <v>55</v>
      </c>
      <c r="F24" s="5" t="s">
        <v>19</v>
      </c>
      <c r="G24" s="5">
        <v>86100000</v>
      </c>
      <c r="H24" s="5" t="s">
        <v>20</v>
      </c>
      <c r="I24" s="5" t="s">
        <v>29</v>
      </c>
      <c r="J24" s="7">
        <v>133305518</v>
      </c>
      <c r="K24" s="5">
        <v>1</v>
      </c>
      <c r="L24" s="7" t="s">
        <v>33</v>
      </c>
      <c r="M24" s="8">
        <v>18075</v>
      </c>
      <c r="N24" s="7" t="s">
        <v>23</v>
      </c>
      <c r="O24" s="27" t="s">
        <v>24</v>
      </c>
    </row>
    <row r="25" spans="1:15" ht="78.75" x14ac:dyDescent="0.25">
      <c r="A25" s="25" t="s">
        <v>15</v>
      </c>
      <c r="B25" s="11">
        <v>45790</v>
      </c>
      <c r="C25" s="10" t="s">
        <v>89</v>
      </c>
      <c r="D25" s="11" t="s">
        <v>90</v>
      </c>
      <c r="E25" s="1" t="s">
        <v>91</v>
      </c>
      <c r="F25" s="10" t="s">
        <v>19</v>
      </c>
      <c r="G25" s="1" t="s">
        <v>92</v>
      </c>
      <c r="H25" s="1" t="s">
        <v>93</v>
      </c>
      <c r="I25" s="1" t="s">
        <v>94</v>
      </c>
      <c r="J25" s="1">
        <v>101549114</v>
      </c>
      <c r="K25" s="1">
        <v>1</v>
      </c>
      <c r="L25" s="12" t="s">
        <v>33</v>
      </c>
      <c r="M25" s="13">
        <v>165836</v>
      </c>
      <c r="N25" s="12" t="s">
        <v>52</v>
      </c>
      <c r="O25" s="31" t="s">
        <v>24</v>
      </c>
    </row>
    <row r="26" spans="1:15" ht="67.5" x14ac:dyDescent="0.25">
      <c r="A26" s="23" t="s">
        <v>15</v>
      </c>
      <c r="B26" s="4">
        <v>45790</v>
      </c>
      <c r="C26" s="6" t="s">
        <v>95</v>
      </c>
      <c r="D26" s="4" t="s">
        <v>96</v>
      </c>
      <c r="E26" s="5" t="s">
        <v>97</v>
      </c>
      <c r="F26" s="6" t="s">
        <v>19</v>
      </c>
      <c r="G26" s="5">
        <v>82120000</v>
      </c>
      <c r="H26" s="5" t="s">
        <v>98</v>
      </c>
      <c r="I26" s="5" t="s">
        <v>99</v>
      </c>
      <c r="J26" s="5">
        <v>101670584</v>
      </c>
      <c r="K26" s="5">
        <v>1</v>
      </c>
      <c r="L26" s="7" t="s">
        <v>27</v>
      </c>
      <c r="M26" s="9">
        <v>169744</v>
      </c>
      <c r="N26" s="5" t="s">
        <v>100</v>
      </c>
      <c r="O26" s="39" t="s">
        <v>64</v>
      </c>
    </row>
    <row r="27" spans="1:15" ht="56.25" x14ac:dyDescent="0.25">
      <c r="A27" s="25" t="s">
        <v>15</v>
      </c>
      <c r="B27" s="11">
        <v>45791</v>
      </c>
      <c r="C27" s="10" t="s">
        <v>101</v>
      </c>
      <c r="D27" s="11" t="s">
        <v>102</v>
      </c>
      <c r="E27" s="1" t="s">
        <v>103</v>
      </c>
      <c r="F27" s="10" t="s">
        <v>19</v>
      </c>
      <c r="G27" s="1">
        <v>78180000</v>
      </c>
      <c r="H27" s="1" t="s">
        <v>37</v>
      </c>
      <c r="I27" s="1" t="s">
        <v>104</v>
      </c>
      <c r="J27" s="1">
        <v>101011939</v>
      </c>
      <c r="K27" s="1">
        <v>1</v>
      </c>
      <c r="L27" s="12" t="s">
        <v>33</v>
      </c>
      <c r="M27" s="13">
        <v>18045.91</v>
      </c>
      <c r="N27" s="12" t="s">
        <v>39</v>
      </c>
      <c r="O27" s="31" t="s">
        <v>64</v>
      </c>
    </row>
    <row r="28" spans="1:15" ht="45" x14ac:dyDescent="0.25">
      <c r="A28" s="23" t="s">
        <v>15</v>
      </c>
      <c r="B28" s="4">
        <v>45792</v>
      </c>
      <c r="C28" s="5" t="s">
        <v>105</v>
      </c>
      <c r="D28" s="4" t="s">
        <v>106</v>
      </c>
      <c r="E28" s="5" t="s">
        <v>107</v>
      </c>
      <c r="F28" s="6" t="s">
        <v>19</v>
      </c>
      <c r="G28" s="5">
        <v>82110000</v>
      </c>
      <c r="H28" s="5" t="s">
        <v>108</v>
      </c>
      <c r="I28" s="5" t="s">
        <v>109</v>
      </c>
      <c r="J28" s="5">
        <v>130445877</v>
      </c>
      <c r="K28" s="5">
        <v>1</v>
      </c>
      <c r="L28" s="7" t="s">
        <v>33</v>
      </c>
      <c r="M28" s="8">
        <v>17700</v>
      </c>
      <c r="N28" s="7" t="s">
        <v>110</v>
      </c>
      <c r="O28" s="30" t="s">
        <v>64</v>
      </c>
    </row>
    <row r="29" spans="1:15" ht="101.25" x14ac:dyDescent="0.25">
      <c r="A29" s="25" t="s">
        <v>15</v>
      </c>
      <c r="B29" s="11">
        <v>45797</v>
      </c>
      <c r="C29" s="1" t="s">
        <v>117</v>
      </c>
      <c r="D29" s="11" t="s">
        <v>118</v>
      </c>
      <c r="E29" s="1" t="s">
        <v>119</v>
      </c>
      <c r="F29" s="10" t="s">
        <v>19</v>
      </c>
      <c r="G29" s="1">
        <v>78180000</v>
      </c>
      <c r="H29" s="1" t="s">
        <v>37</v>
      </c>
      <c r="I29" s="1" t="s">
        <v>104</v>
      </c>
      <c r="J29" s="1">
        <v>101011939</v>
      </c>
      <c r="K29" s="1">
        <v>1</v>
      </c>
      <c r="L29" s="12" t="s">
        <v>33</v>
      </c>
      <c r="M29" s="13">
        <v>13976.47</v>
      </c>
      <c r="N29" s="1" t="s">
        <v>39</v>
      </c>
      <c r="O29" s="26" t="s">
        <v>64</v>
      </c>
    </row>
    <row r="30" spans="1:15" ht="78.75" x14ac:dyDescent="0.25">
      <c r="A30" s="23" t="s">
        <v>15</v>
      </c>
      <c r="B30" s="4">
        <v>45798</v>
      </c>
      <c r="C30" s="5" t="s">
        <v>120</v>
      </c>
      <c r="D30" s="4" t="s">
        <v>121</v>
      </c>
      <c r="E30" s="5" t="s">
        <v>122</v>
      </c>
      <c r="F30" s="6" t="s">
        <v>19</v>
      </c>
      <c r="G30" s="19" t="s">
        <v>123</v>
      </c>
      <c r="H30" s="19" t="s">
        <v>124</v>
      </c>
      <c r="I30" s="5" t="s">
        <v>125</v>
      </c>
      <c r="J30" s="5">
        <v>13224945</v>
      </c>
      <c r="K30" s="5">
        <v>1</v>
      </c>
      <c r="L30" s="7" t="s">
        <v>33</v>
      </c>
      <c r="M30" s="8">
        <v>256700.74</v>
      </c>
      <c r="N30" s="7" t="s">
        <v>39</v>
      </c>
      <c r="O30" s="30" t="s">
        <v>64</v>
      </c>
    </row>
    <row r="31" spans="1:15" ht="101.25" x14ac:dyDescent="0.25">
      <c r="A31" s="25" t="s">
        <v>15</v>
      </c>
      <c r="B31" s="11">
        <v>45799</v>
      </c>
      <c r="C31" s="1" t="s">
        <v>126</v>
      </c>
      <c r="D31" s="11" t="s">
        <v>127</v>
      </c>
      <c r="E31" s="1" t="s">
        <v>128</v>
      </c>
      <c r="F31" s="10" t="s">
        <v>19</v>
      </c>
      <c r="G31" s="1" t="s">
        <v>129</v>
      </c>
      <c r="H31" s="1" t="s">
        <v>130</v>
      </c>
      <c r="I31" s="1" t="s">
        <v>131</v>
      </c>
      <c r="J31" s="1" t="s">
        <v>132</v>
      </c>
      <c r="K31" s="1">
        <v>1</v>
      </c>
      <c r="L31" s="12" t="s">
        <v>27</v>
      </c>
      <c r="M31" s="13">
        <v>248000</v>
      </c>
      <c r="N31" s="1" t="s">
        <v>52</v>
      </c>
      <c r="O31" s="26" t="s">
        <v>64</v>
      </c>
    </row>
    <row r="32" spans="1:15" ht="34.5" thickBot="1" x14ac:dyDescent="0.3">
      <c r="A32" s="33" t="s">
        <v>15</v>
      </c>
      <c r="B32" s="34">
        <v>45803</v>
      </c>
      <c r="C32" s="35" t="s">
        <v>133</v>
      </c>
      <c r="D32" s="34" t="s">
        <v>134</v>
      </c>
      <c r="E32" s="35" t="s">
        <v>135</v>
      </c>
      <c r="F32" s="35" t="s">
        <v>19</v>
      </c>
      <c r="G32" s="35" t="s">
        <v>136</v>
      </c>
      <c r="H32" s="35" t="s">
        <v>137</v>
      </c>
      <c r="I32" s="35" t="s">
        <v>138</v>
      </c>
      <c r="J32" s="35">
        <v>101863706</v>
      </c>
      <c r="K32" s="35">
        <v>1</v>
      </c>
      <c r="L32" s="36" t="s">
        <v>27</v>
      </c>
      <c r="M32" s="37">
        <v>9735</v>
      </c>
      <c r="N32" s="36" t="s">
        <v>39</v>
      </c>
      <c r="O32" s="38" t="s">
        <v>64</v>
      </c>
    </row>
    <row r="33" spans="1:15" ht="15.75" thickBot="1" x14ac:dyDescent="0.3">
      <c r="A33" s="56" t="s">
        <v>140</v>
      </c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8"/>
      <c r="M33" s="59">
        <f>SUM(M16:M32)</f>
        <v>1375064.81</v>
      </c>
      <c r="N33" s="60"/>
      <c r="O33" s="61"/>
    </row>
    <row r="38" spans="1:15" x14ac:dyDescent="0.25">
      <c r="F38" s="54" t="s">
        <v>144</v>
      </c>
      <c r="G38" s="54"/>
      <c r="H38" s="54"/>
      <c r="I38" s="54"/>
      <c r="J38" s="54"/>
    </row>
    <row r="39" spans="1:15" x14ac:dyDescent="0.25">
      <c r="F39" s="55" t="s">
        <v>145</v>
      </c>
      <c r="G39" s="55"/>
      <c r="H39" s="55"/>
      <c r="I39" s="55"/>
      <c r="J39" s="55"/>
    </row>
  </sheetData>
  <mergeCells count="5">
    <mergeCell ref="A13:O13"/>
    <mergeCell ref="A33:L33"/>
    <mergeCell ref="F38:J38"/>
    <mergeCell ref="F39:J39"/>
    <mergeCell ref="M33:O33"/>
  </mergeCells>
  <pageMargins left="0.7" right="0.7" top="0.75" bottom="0.75" header="0.3" footer="0.3"/>
  <pageSetup scale="68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COMPRAS MAYO 2025</vt:lpstr>
      <vt:lpstr>MIPYMES</vt:lpstr>
      <vt:lpstr> DEBAJO DEL UMBRAL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Calcaño</dc:creator>
  <cp:lastModifiedBy>RAI INM</cp:lastModifiedBy>
  <cp:lastPrinted>2025-06-06T16:01:45Z</cp:lastPrinted>
  <dcterms:created xsi:type="dcterms:W3CDTF">2025-06-06T15:09:13Z</dcterms:created>
  <dcterms:modified xsi:type="dcterms:W3CDTF">2025-06-25T15:58:41Z</dcterms:modified>
</cp:coreProperties>
</file>