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DICIEMBRE 2024\"/>
    </mc:Choice>
  </mc:AlternateContent>
  <xr:revisionPtr revIDLastSave="0" documentId="8_{17C16236-2B13-4B4D-8C83-E6D5DE946B0A}" xr6:coauthVersionLast="47" xr6:coauthVersionMax="47" xr10:uidLastSave="{00000000-0000-0000-0000-000000000000}"/>
  <bookViews>
    <workbookView xWindow="-120" yWindow="-120" windowWidth="20730" windowHeight="11160" xr2:uid="{575F29F6-2FBB-4CAC-9B18-055A44806D3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Calcaño</author>
  </authors>
  <commentList>
    <comment ref="K12" authorId="0" shapeId="0" xr:uid="{6614A555-9AF0-4327-A941-7C1DB4A3E02A}">
      <text>
        <r>
          <rPr>
            <b/>
            <sz val="9"/>
            <color indexed="81"/>
            <rFont val="Tahoma"/>
            <family val="2"/>
          </rPr>
          <t>Rachel Calcaño: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<sst xmlns="http://schemas.openxmlformats.org/spreadsheetml/2006/main" count="352" uniqueCount="210">
  <si>
    <t>Fecha</t>
  </si>
  <si>
    <t>No. de proceso</t>
  </si>
  <si>
    <t>Orden de compra</t>
  </si>
  <si>
    <t>Tipo de proceso</t>
  </si>
  <si>
    <t>Descripción</t>
  </si>
  <si>
    <t>Adjudicatario</t>
  </si>
  <si>
    <t>RNC</t>
  </si>
  <si>
    <t>Monto</t>
  </si>
  <si>
    <t>Unidad Solicitante</t>
  </si>
  <si>
    <t>Nota</t>
  </si>
  <si>
    <t>INM-RD-DAF-CM-2024-0024</t>
  </si>
  <si>
    <t>INM-RD-2024-00182</t>
  </si>
  <si>
    <t>Compras Menores</t>
  </si>
  <si>
    <t>Contratación de un salón y servicio de catering en un hotel del Distrito Nacional para el Seminario Internacional: Flujos Globales de Movilidad Humana y Políticas Migratorias (UNICEF)</t>
  </si>
  <si>
    <t>Sketchprom, SRL</t>
  </si>
  <si>
    <t>DIEM</t>
  </si>
  <si>
    <t>INM-RD-DAF-CM-2024-0025</t>
  </si>
  <si>
    <t>INM-RD-2024-00186</t>
  </si>
  <si>
    <t>SERVICIO DE COBERTURA DEL SEMINARIO INTERNACIONAL: FLUJOS GLOBALES DE MOVILIDAD HUMANA Y POLÍTICAS MIGRATORIAS (UNICEF)</t>
  </si>
  <si>
    <t>Ferox Solutións, SRL</t>
  </si>
  <si>
    <t>DICOM</t>
  </si>
  <si>
    <t>UNICEF</t>
  </si>
  <si>
    <t>INM-RD-DAF-CD-2024-0117</t>
  </si>
  <si>
    <t>INM-RD-2024-00183</t>
  </si>
  <si>
    <t>Por debajo del Umbral</t>
  </si>
  <si>
    <t>SERVICIO DE IMPRESIÓN DEL NÚMERO 5 DE LA REVISTA ESTUDIO MIGRATORIO.</t>
  </si>
  <si>
    <t>Editora Buho, SRL</t>
  </si>
  <si>
    <t>Publicaciones</t>
  </si>
  <si>
    <t>INM-RD-DAF-CD-2024-0119</t>
  </si>
  <si>
    <t>INM-RD-2024-00185</t>
  </si>
  <si>
    <t>Suministro de articulos de higiene y limpieza para el uso del INM RD</t>
  </si>
  <si>
    <t>Euclip, SRL</t>
  </si>
  <si>
    <t>DAF</t>
  </si>
  <si>
    <t>INM-RD-DAF-CD-2024-0120</t>
  </si>
  <si>
    <t>INM-RD-2024-00184</t>
  </si>
  <si>
    <t>ADQUISICIÓN DE BREAKERS INDUSTRIALES PARA EL USO DEL INM RD</t>
  </si>
  <si>
    <t>Supliorme, SRL</t>
  </si>
  <si>
    <t>INM-RD-DAF-CD-2024-0122</t>
  </si>
  <si>
    <t>INM-RD-2024-00187</t>
  </si>
  <si>
    <t>SERVICIO DE CAPACITACIÓN PARA EL PERSONAL DE CONSERJERÍA DEL INM RD.</t>
  </si>
  <si>
    <t>Preventionart J&amp;C, SRL</t>
  </si>
  <si>
    <t>RRHH</t>
  </si>
  <si>
    <t>INM-RD-DAF-CD-2024-0121</t>
  </si>
  <si>
    <t>INM-RD-2024-00188</t>
  </si>
  <si>
    <t>Suministro de articulos de cocina para el uso del INM RD</t>
  </si>
  <si>
    <t>INM-RD-DAF-CD-2024-0123</t>
  </si>
  <si>
    <t>INM-RD-2024-00189</t>
  </si>
  <si>
    <t>Adquisición de tickets de gas (GLP) para el INM RD</t>
  </si>
  <si>
    <t>Tropigas Dominicana, SRL</t>
  </si>
  <si>
    <t>INM-RD-DAF-CD-2024-0125</t>
  </si>
  <si>
    <t>INM-RD-2024-00190</t>
  </si>
  <si>
    <t>SERVICIO DE CONFECCIÓN DE PUERTAS DE HIERROS PARA EL INM RD</t>
  </si>
  <si>
    <t>Carella &amp; Co, SRL</t>
  </si>
  <si>
    <t>INM-RD-DAF-CD-2024-0124</t>
  </si>
  <si>
    <t>INM-RD-2024-00192</t>
  </si>
  <si>
    <t>SERVICIO DE REPARACION DE LAPTOP APPLE MACBOOK PRO DIRIGIDO A MIPYME</t>
  </si>
  <si>
    <t>Computer Technology And Service Arnaldo Rodriguez, SRL</t>
  </si>
  <si>
    <t>TIC</t>
  </si>
  <si>
    <t>INM-RD-DAF-CD-2024-0116</t>
  </si>
  <si>
    <t>INM-RD-2024-00191</t>
  </si>
  <si>
    <t>ADQUISICIÓN MATERIAL GASTABLE DE OFICINA PARA EL INM RD DIRIGIDO A MIPYME MUJER</t>
  </si>
  <si>
    <t>Inversiones Deleca, SRL</t>
  </si>
  <si>
    <t>INM-RD-DAF-CD-2024-0126</t>
  </si>
  <si>
    <t>INM-RD-2024-00193</t>
  </si>
  <si>
    <t>Servicio de impresión de sobres y hoja de hilo con timbrado Full Color</t>
  </si>
  <si>
    <t>Impresos Tres Tintas, SRL</t>
  </si>
  <si>
    <t>INM-RD-DAF-CD-2024-0127</t>
  </si>
  <si>
    <t>INM-RD-2024-00194</t>
  </si>
  <si>
    <t>SERVICIO DE CAPACITACIÓN PARA COLABORADORA DEL INM RD.</t>
  </si>
  <si>
    <t>Universidad Apec, INC</t>
  </si>
  <si>
    <t>INM-RD-DAF-CD-2024-0128</t>
  </si>
  <si>
    <t>INM-RD-2024-00195</t>
  </si>
  <si>
    <t>Servicio de coordinación docente para Diplomado: Trata de Personas en NNA: Estrategias de Respuestas</t>
  </si>
  <si>
    <t>Eric Del Carmen Gómez Gil</t>
  </si>
  <si>
    <t>001-0075209-6</t>
  </si>
  <si>
    <t>ENM</t>
  </si>
  <si>
    <t>INM-RD-DAF-CD-2024-0129</t>
  </si>
  <si>
    <t>INM-RD-2024-00196</t>
  </si>
  <si>
    <t>SERVICIO DE COLABORADORA FEMENINA PARA CUBRIR 15 DIAS DE CONSEJERIA PARA EL INM RD</t>
  </si>
  <si>
    <t>Inversiones Sanfra, SRL</t>
  </si>
  <si>
    <t>INM-RD-DAF-CD-2024-0130</t>
  </si>
  <si>
    <t>INM-RD-2024-00197</t>
  </si>
  <si>
    <t>SERVICIO DE SUSCRIPCIÓN DE LICENCIAS PARA EL INM RD</t>
  </si>
  <si>
    <t>WST Solutions, SRL</t>
  </si>
  <si>
    <t>INM-RD-DAF-CD-2024-0131</t>
  </si>
  <si>
    <t>INM-RD-2024-00199</t>
  </si>
  <si>
    <t>SERVICIO DE IMPRESIÓN DE DOCUMENTOS VARIOS PARA EL INM RD</t>
  </si>
  <si>
    <t>Copy Solutions International, SA</t>
  </si>
  <si>
    <t>INM-RD-DAF-CD-2024-0132</t>
  </si>
  <si>
    <t>INM-RD-2024-00198</t>
  </si>
  <si>
    <t>Servicio de mantenimiento y reparación para vehículo al servido del INM RD. TOYOTA RAV4 CHASSISJTMDD9EV80D063175</t>
  </si>
  <si>
    <t>Delta Comercial, SA</t>
  </si>
  <si>
    <t>INM-RD-DAF-CD-2024-0133</t>
  </si>
  <si>
    <t>INM-RD-2024-00200</t>
  </si>
  <si>
    <t>SERVICIO DE CAPACITACIÓN EN CURSO DE INGLES PARA COLABORADORA DEL INM RD</t>
  </si>
  <si>
    <t>INSTITUTO CULTURAL DOMINICANO AMERICANO, INC</t>
  </si>
  <si>
    <t>INM-RD-DAF-CD-2024-0118</t>
  </si>
  <si>
    <t>INM-RD-2024-00201</t>
  </si>
  <si>
    <t>SERVICIO DE MAESTRÍA DE CEREMONIA, PARA EL SEMINARIO INTERNACIONAL FLUJO GLOBALES DE MOVILIDAD HUMANA Y POLÍTICAS MIGRATORIAS.</t>
  </si>
  <si>
    <t>Nestévez Servicios de Comunicación, SRL</t>
  </si>
  <si>
    <t>INM-RD-DAF-CD-2024-0134</t>
  </si>
  <si>
    <t>INM-RD-2024-00202</t>
  </si>
  <si>
    <t>SERVICIOS DE CAPACITACIÓN DEL DIPLOMADO EN MIGRACIÓN Y CUIDADOS (UNICEF).</t>
  </si>
  <si>
    <t>Congregación de Hermanos de las Escuelas Cristianas, INC</t>
  </si>
  <si>
    <t>INM-RD-DAF-CM-2024-0026</t>
  </si>
  <si>
    <t>INM-RD-2024-00205</t>
  </si>
  <si>
    <t>Adquisición de tickets de combustible para el uso del INM RD</t>
  </si>
  <si>
    <t>Distribuidores Internacionales de Petróleo, SA</t>
  </si>
  <si>
    <t>INM-RD-DAF-CD-2024-0136</t>
  </si>
  <si>
    <t>INM-RD-2024-00203</t>
  </si>
  <si>
    <t>SERVICIO DE REPARACIÓN Y MANTENIMIENTO DE PLANTA ELÉCTRICA DEL INM RD.</t>
  </si>
  <si>
    <t>GERDOM SRL</t>
  </si>
  <si>
    <t>INM-RD-DAF-CD-2024-0135</t>
  </si>
  <si>
    <t>INM-RD-2024-00204</t>
  </si>
  <si>
    <t>ADQUISICIÓN DE PAPEL HIGIÉNICO Y PAPEL TOALLA PARA USO DEL INM RD</t>
  </si>
  <si>
    <t>Libreria y Papeleria RA &amp; MI Soluciones Educativas, SR</t>
  </si>
  <si>
    <t>INM-RD-DAF-CD-2024-0137</t>
  </si>
  <si>
    <t>INM-RD-2024-00206</t>
  </si>
  <si>
    <t>SERVICIOS DE CATERING PARA ACTIVIDAD DEL INM RD</t>
  </si>
  <si>
    <t>Altagracia Orquidea Melo Encarnacion</t>
  </si>
  <si>
    <t>001-0137365-2</t>
  </si>
  <si>
    <t>INM-RD-DAF-CD-2024-0138</t>
  </si>
  <si>
    <t>INM-RD-2024-00208</t>
  </si>
  <si>
    <t>ADQUISICIÓN DE LÁPICES DE COLORES PARA ANEXAR AL DIARIO EL VIAJE DE MI VIDA DE TILIO FEBRES CORDERO DIRIGIDO A NIÑAS Y NIÑOS DE 6 A 12 AÑOS.(UNICEF)</t>
  </si>
  <si>
    <t>Libreria y Papeleria RA &amp; MI Soluciones Educativas, SRL</t>
  </si>
  <si>
    <t>INM-RD-DAF-CD-2024-0139</t>
  </si>
  <si>
    <t>INM-RD-2024-00207</t>
  </si>
  <si>
    <t>Servicio de impresión de bolsas reusables con portada del libro El viaje de mi vida (UNICEF)</t>
  </si>
  <si>
    <t>Pia Menicucci y Asoc., SRL</t>
  </si>
  <si>
    <t>INM-RD-DAF-CD-2024-0140</t>
  </si>
  <si>
    <t>INM-RD-2024-00212</t>
  </si>
  <si>
    <t>SERVICIOS DE COORDINACIÓN Y FACILITACIÓN DOCENTE PARA EL ENM RD (UNICEF)</t>
  </si>
  <si>
    <t>Yvonne Alexandra Aguasvivas Soto</t>
  </si>
  <si>
    <t>003-0016693-1</t>
  </si>
  <si>
    <t>INM-RD-2024-00215</t>
  </si>
  <si>
    <t>Dorina López Matias</t>
  </si>
  <si>
    <t>001-07310716</t>
  </si>
  <si>
    <t>INM-RD-2024-00213</t>
  </si>
  <si>
    <t>POr debajo del Umbral</t>
  </si>
  <si>
    <t>Elba Paola Feliz Garcia</t>
  </si>
  <si>
    <t>001-1787647-4</t>
  </si>
  <si>
    <t>INM-RD-2024-00214</t>
  </si>
  <si>
    <t>INM-RD-DAF-CD-2024-0141</t>
  </si>
  <si>
    <t>INM-RD-2024-00209</t>
  </si>
  <si>
    <t>Servicio de trascripción de audio a texto del Seminario Internacional: Flujos Globales de Movilidad Humana y Políticas Migratorias</t>
  </si>
  <si>
    <t>Geodata Survey, SRL</t>
  </si>
  <si>
    <t>INM-RD-DAF-CM-2024-0027</t>
  </si>
  <si>
    <t>INM-RD-2024-00210</t>
  </si>
  <si>
    <t>SERVICIO DE DISEÑO, DIAGRAMACIÓN E IMPRESIÓN DE 1000 EJEMPLARES DEL LIBRO EL VIAJE DE MI VIDA (UNICEF)</t>
  </si>
  <si>
    <t>PUBLICACIONES</t>
  </si>
  <si>
    <t>INM-RD-DAF-CD-2024-0142</t>
  </si>
  <si>
    <t>INM-RD-2024-00211</t>
  </si>
  <si>
    <t>Servicio de mantenimiento y reparación para vehículo al servicio del INM RD. TOYOTA HILUX CHASSIS: MR0KZ8CD900651334</t>
  </si>
  <si>
    <t>INM-RD-DAF-CD-2024-0144</t>
  </si>
  <si>
    <t>INM-RD-2024-00216</t>
  </si>
  <si>
    <t>Servicio de mantenimiento y reparación para vehículo al servicio del INM RD. TOYOTA HILUX CHASSIS: MR0KZ8CD600651260</t>
  </si>
  <si>
    <t>INM-RD-DAF-CD-2024-0143</t>
  </si>
  <si>
    <t>INM-RD-2024-00217</t>
  </si>
  <si>
    <t>Grupo Energy Rental Dominicana (GERDOM), SRL</t>
  </si>
  <si>
    <t>INM-RD-DAF-CD-2024-0145</t>
  </si>
  <si>
    <t>Servicio de diagramación y diseño de cubierta de libro Los Dominico-estadounidenses (UNICEF)</t>
  </si>
  <si>
    <t>Eric Julio Simó Simó</t>
  </si>
  <si>
    <t>001-09708941</t>
  </si>
  <si>
    <t>INM-RD-DAF-CD-2024-0146</t>
  </si>
  <si>
    <t>INM-RD-2024-00219</t>
  </si>
  <si>
    <t>Suministro de cápsulas de café para máquina</t>
  </si>
  <si>
    <t>Mercantil de Oficina, SRL</t>
  </si>
  <si>
    <t>DIRECCIÓN</t>
  </si>
  <si>
    <t>INM-RD-DAF-CD-2024-0147</t>
  </si>
  <si>
    <t>INM-RD-2024-00220</t>
  </si>
  <si>
    <t>Adquisición de botellones de agua para el INM RD</t>
  </si>
  <si>
    <t>Planeta Azul, SA</t>
  </si>
  <si>
    <t>INM-RD-DAF-CD-2024-0148</t>
  </si>
  <si>
    <t>INM-RD-2024-00223</t>
  </si>
  <si>
    <t>Servicios de catering para la Escuela Nacional de Migración (UNICEF)</t>
  </si>
  <si>
    <t>INM-RD-2024-00224</t>
  </si>
  <si>
    <t>Franklin Benjamín López Fornerin</t>
  </si>
  <si>
    <t>001-09815258</t>
  </si>
  <si>
    <t>INM-RD-DAF-CD-2024-0149</t>
  </si>
  <si>
    <t>INM-RD-2024-00228</t>
  </si>
  <si>
    <t>SERVICIOS DE CATERING PARA DIFERENTES ACTIVIDADES DE LA ESCUELA NACIONAL DE MIGRACION DEL INM RD (ACNURD)</t>
  </si>
  <si>
    <t>ACNURD</t>
  </si>
  <si>
    <t>INM-RD-DAF-CD-2024-0150</t>
  </si>
  <si>
    <t>INM-RD-2024-00225</t>
  </si>
  <si>
    <t>SERVICIOS DE COORDINACIÓN Y FACILITACIÓN DOCENTE 6TA EDICIÓN PARA EL ENM RD (ACNURD)</t>
  </si>
  <si>
    <t>INM-RD-2024-00226</t>
  </si>
  <si>
    <t>INM-RD-DAF-CD-2024-0151</t>
  </si>
  <si>
    <t>INM-RD-2024-00221</t>
  </si>
  <si>
    <t>Servicio de transcripción de libro La Paradoja de las Migraciones del Dr. Lozano (ACNUR)</t>
  </si>
  <si>
    <t>INM-RD-DAF-CD-2024-0152</t>
  </si>
  <si>
    <t>INM-RD-2024-00222</t>
  </si>
  <si>
    <t>Servicio de diseño y diagramación de cubierta del libro La Paradoja de las Migraciones (ACNUR)</t>
  </si>
  <si>
    <t>INM-RD-DAF-CD-2024-0153</t>
  </si>
  <si>
    <t>INM-RD-2024-00227</t>
  </si>
  <si>
    <t>Adquisición de licencia informática contra plagio (ACNUR)</t>
  </si>
  <si>
    <t>Manzueta &amp; Peña Group, SRL</t>
  </si>
  <si>
    <t>INM-RD-DAF-CD-2024-0154</t>
  </si>
  <si>
    <t>INM-RD-2024-00229</t>
  </si>
  <si>
    <t>Servicio de Diseño y Diagramación del libro Encontrando las fallas americanas. Raza, clase y la experiencia dominicana en Providence (UNICEF)</t>
  </si>
  <si>
    <t>INM-RD-DAF-CM-2024-0028</t>
  </si>
  <si>
    <t>INM-RD-DAF-CM-2024-0029</t>
  </si>
  <si>
    <t>INM-RD-2024-00230</t>
  </si>
  <si>
    <t>ADQUISICIÓN DE LAPTOPS PARA LA ESCUELA NACIONAL DE MIGRACIÓN DEL INM RD (ACNURD)</t>
  </si>
  <si>
    <t>Aero Electrohans, SRL</t>
  </si>
  <si>
    <t>PROCESOS DE COMPRAS POR DEBAJO DEL UMBRAL DICIEMBRE 2024</t>
  </si>
  <si>
    <t>RESCINDIDO</t>
  </si>
  <si>
    <t>NO.</t>
  </si>
  <si>
    <t>TOTAL:</t>
  </si>
  <si>
    <t>Jeovanny Tejeda Suárez</t>
  </si>
  <si>
    <t>Encargado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</si>
</sst>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Futura Bk BT"/>
      <family val="2"/>
    </font>
    <font>
      <b/>
      <sz val="12"/>
      <color theme="1"/>
      <name val="Futura Bk BT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4" fontId="0" fillId="0" borderId="5" xfId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14" fontId="0" fillId="2" borderId="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4" fontId="1" fillId="0" borderId="5" xfId="0" applyNumberFormat="1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Border="1"/>
    <xf numFmtId="0" fontId="6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7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25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numFmt numFmtId="164" formatCode="d/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400050</xdr:colOff>
      <xdr:row>0</xdr:row>
      <xdr:rowOff>57151</xdr:rowOff>
    </xdr:from>
    <xdr:to>
      <xdr:col>8</xdr:col>
      <xdr:colOff>286595</xdr:colOff>
      <xdr:row>8</xdr:row>
      <xdr:rowOff>133351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6B7A07-6A54-FD11-7966-E93443043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0" y="57151"/>
          <a:ext cx="5944445" cy="16002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BA425B-D794-40EF-898D-A4B4E0753DBF}" name="Tabla1" displayName="Tabla1" ref="B12:K63" totalsRowCount="1" headerRowDxfId="24" dataDxfId="22" headerRowBorderDxfId="23" tableBorderDxfId="21" totalsRowBorderDxfId="20">
  <autoFilter ref="B12:K62" xr:uid="{D4BA425B-D794-40EF-898D-A4B4E0753DBF}">
    <filterColumn colId="0">
      <filters>
        <dateGroupItem year="2024" month="12" dateTimeGrouping="month"/>
      </filters>
    </filterColumn>
    <filterColumn colId="3">
      <filters>
        <filter val="Por debajo del Umbral"/>
      </filters>
    </filterColumn>
  </autoFilter>
  <tableColumns count="10">
    <tableColumn id="1" xr3:uid="{5B0B372D-F292-45E1-ADE0-C2A5BC62E39F}" name="Fecha" dataDxfId="19" totalsRowDxfId="18"/>
    <tableColumn id="2" xr3:uid="{F02439FC-224C-4BC6-9EF2-6135E6C6BDA4}" name="No. de proceso" dataDxfId="17" totalsRowDxfId="16"/>
    <tableColumn id="3" xr3:uid="{FFDBCA00-E19A-4354-AE5A-5286A5AB4FAA}" name="Orden de compra" dataDxfId="15" totalsRowDxfId="14"/>
    <tableColumn id="4" xr3:uid="{B1D7D7EE-6992-491D-9215-08096F550175}" name="Tipo de proceso" dataDxfId="13" totalsRowDxfId="12"/>
    <tableColumn id="5" xr3:uid="{DE749047-50D9-4181-BCD6-0960A6E3186C}" name="Descripción" dataDxfId="11" totalsRowDxfId="10"/>
    <tableColumn id="7" xr3:uid="{1F1496F8-808D-4794-A487-6A86A2B1256C}" name="Adjudicatario" dataDxfId="9" totalsRowDxfId="8"/>
    <tableColumn id="8" xr3:uid="{EE2844BA-DFC1-41CA-A4D6-E8D69F1D0554}" name="RNC" totalsRowLabel="TOTAL:" dataDxfId="7" totalsRowDxfId="6"/>
    <tableColumn id="10" xr3:uid="{DD1C9038-1670-4401-9100-35C798F7DAAF}" name="Monto" totalsRowFunction="custom" dataDxfId="5" totalsRowDxfId="4" dataCellStyle="Moneda">
      <totalsRowFormula>SUBTOTAL(109,I50:I62)</totalsRowFormula>
    </tableColumn>
    <tableColumn id="11" xr3:uid="{FB80223F-633B-46CF-943E-7A16594F4DB6}" name="Unidad Solicitante" dataDxfId="3" totalsRowDxfId="2"/>
    <tableColumn id="12" xr3:uid="{493E5674-942E-4944-99D1-FEC1B3556737}" name="Nota" dataDxfId="1" totalsRow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5B08150-212D-40F6-A2E4-886C1A86A263}" name="Tabla2" displayName="Tabla2" ref="A12:A62" totalsRowShown="0">
  <autoFilter ref="A12:A62" xr:uid="{B5B08150-212D-40F6-A2E4-886C1A86A263}"/>
  <tableColumns count="1">
    <tableColumn id="1" xr3:uid="{4970A868-BC15-4908-84F3-6CC3633FBEFE}" name="NO.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3C31D-F0BF-4ADF-8A67-95094431AB7D}">
  <sheetPr>
    <pageSetUpPr fitToPage="1"/>
  </sheetPr>
  <dimension ref="A10:K68"/>
  <sheetViews>
    <sheetView tabSelected="1" workbookViewId="0">
      <selection activeCell="G65" sqref="G65"/>
    </sheetView>
  </sheetViews>
  <sheetFormatPr baseColWidth="10" defaultRowHeight="15" x14ac:dyDescent="0.25"/>
  <cols>
    <col min="1" max="1" width="12.28515625" customWidth="1"/>
    <col min="3" max="3" width="29.7109375" customWidth="1"/>
    <col min="4" max="4" width="18.5703125" customWidth="1"/>
    <col min="5" max="5" width="19.42578125" customWidth="1"/>
    <col min="6" max="6" width="22.85546875" customWidth="1"/>
    <col min="7" max="8" width="15" customWidth="1"/>
    <col min="9" max="9" width="20" customWidth="1"/>
    <col min="10" max="10" width="19.5703125" customWidth="1"/>
  </cols>
  <sheetData>
    <row r="10" spans="1:11" x14ac:dyDescent="0.25">
      <c r="B10" s="25" t="s">
        <v>204</v>
      </c>
      <c r="C10" s="25"/>
      <c r="D10" s="25"/>
      <c r="E10" s="25"/>
      <c r="F10" s="25"/>
      <c r="G10" s="25"/>
      <c r="H10" s="25"/>
      <c r="I10" s="25"/>
      <c r="J10" s="25"/>
      <c r="K10" s="25"/>
    </row>
    <row r="12" spans="1:11" x14ac:dyDescent="0.25">
      <c r="A12" t="s">
        <v>206</v>
      </c>
      <c r="B12" s="1" t="s">
        <v>0</v>
      </c>
      <c r="C12" s="2" t="s">
        <v>1</v>
      </c>
      <c r="D12" s="2" t="s">
        <v>2</v>
      </c>
      <c r="E12" s="2" t="s">
        <v>3</v>
      </c>
      <c r="F12" s="2" t="s">
        <v>4</v>
      </c>
      <c r="G12" s="2" t="s">
        <v>5</v>
      </c>
      <c r="H12" s="2" t="s">
        <v>6</v>
      </c>
      <c r="I12" s="2" t="s">
        <v>7</v>
      </c>
      <c r="J12" s="2" t="s">
        <v>8</v>
      </c>
      <c r="K12" s="3" t="s">
        <v>9</v>
      </c>
    </row>
    <row r="13" spans="1:11" ht="141.75" hidden="1" customHeight="1" x14ac:dyDescent="0.25">
      <c r="B13" s="10">
        <v>45566</v>
      </c>
      <c r="C13" s="8" t="s">
        <v>10</v>
      </c>
      <c r="D13" s="8" t="s">
        <v>11</v>
      </c>
      <c r="E13" s="8" t="s">
        <v>12</v>
      </c>
      <c r="F13" s="12" t="s">
        <v>13</v>
      </c>
      <c r="G13" s="12" t="s">
        <v>14</v>
      </c>
      <c r="H13" s="8">
        <v>131309607</v>
      </c>
      <c r="I13" s="13">
        <v>1148848</v>
      </c>
      <c r="J13" s="8" t="s">
        <v>15</v>
      </c>
      <c r="K13" s="15"/>
    </row>
    <row r="14" spans="1:11" ht="105" hidden="1" customHeight="1" x14ac:dyDescent="0.25">
      <c r="B14" s="10">
        <v>45568</v>
      </c>
      <c r="C14" s="8" t="s">
        <v>16</v>
      </c>
      <c r="D14" s="8" t="s">
        <v>17</v>
      </c>
      <c r="E14" s="8" t="s">
        <v>12</v>
      </c>
      <c r="F14" s="12" t="s">
        <v>18</v>
      </c>
      <c r="G14" s="12" t="s">
        <v>19</v>
      </c>
      <c r="H14" s="8">
        <v>131469779</v>
      </c>
      <c r="I14" s="13">
        <v>504922</v>
      </c>
      <c r="J14" s="8" t="s">
        <v>20</v>
      </c>
      <c r="K14" s="15" t="s">
        <v>21</v>
      </c>
    </row>
    <row r="15" spans="1:11" ht="60" hidden="1" x14ac:dyDescent="0.25">
      <c r="B15" s="10">
        <v>45573</v>
      </c>
      <c r="C15" s="8" t="s">
        <v>22</v>
      </c>
      <c r="D15" s="8" t="s">
        <v>23</v>
      </c>
      <c r="E15" s="12" t="s">
        <v>24</v>
      </c>
      <c r="F15" s="12" t="s">
        <v>25</v>
      </c>
      <c r="G15" s="12" t="s">
        <v>26</v>
      </c>
      <c r="H15" s="8">
        <v>101670584</v>
      </c>
      <c r="I15" s="13">
        <v>227412</v>
      </c>
      <c r="J15" s="8" t="s">
        <v>27</v>
      </c>
      <c r="K15" s="15"/>
    </row>
    <row r="16" spans="1:11" ht="45" hidden="1" x14ac:dyDescent="0.25">
      <c r="B16" s="10">
        <v>45574</v>
      </c>
      <c r="C16" s="8" t="s">
        <v>28</v>
      </c>
      <c r="D16" s="8" t="s">
        <v>29</v>
      </c>
      <c r="E16" s="12" t="s">
        <v>24</v>
      </c>
      <c r="F16" s="12" t="s">
        <v>30</v>
      </c>
      <c r="G16" s="12" t="s">
        <v>31</v>
      </c>
      <c r="H16" s="8">
        <v>133030926</v>
      </c>
      <c r="I16" s="13">
        <v>205733</v>
      </c>
      <c r="J16" s="8" t="s">
        <v>32</v>
      </c>
      <c r="K16" s="15"/>
    </row>
    <row r="17" spans="2:11" ht="45" hidden="1" x14ac:dyDescent="0.25">
      <c r="B17" s="10">
        <v>45574</v>
      </c>
      <c r="C17" s="8" t="s">
        <v>33</v>
      </c>
      <c r="D17" s="8" t="s">
        <v>34</v>
      </c>
      <c r="E17" s="12" t="s">
        <v>24</v>
      </c>
      <c r="F17" s="12" t="s">
        <v>35</v>
      </c>
      <c r="G17" s="12" t="s">
        <v>36</v>
      </c>
      <c r="H17" s="8">
        <v>130965021</v>
      </c>
      <c r="I17" s="13">
        <v>75786.490000000005</v>
      </c>
      <c r="J17" s="8" t="s">
        <v>32</v>
      </c>
      <c r="K17" s="15"/>
    </row>
    <row r="18" spans="2:11" ht="75" hidden="1" x14ac:dyDescent="0.25">
      <c r="B18" s="10">
        <v>45575</v>
      </c>
      <c r="C18" s="8" t="s">
        <v>37</v>
      </c>
      <c r="D18" s="8" t="s">
        <v>38</v>
      </c>
      <c r="E18" s="12" t="s">
        <v>24</v>
      </c>
      <c r="F18" s="12" t="s">
        <v>39</v>
      </c>
      <c r="G18" s="12" t="s">
        <v>40</v>
      </c>
      <c r="H18" s="8">
        <v>131808301</v>
      </c>
      <c r="I18" s="13">
        <v>18000</v>
      </c>
      <c r="J18" s="8" t="s">
        <v>41</v>
      </c>
      <c r="K18" s="15"/>
    </row>
    <row r="19" spans="2:11" ht="45" hidden="1" x14ac:dyDescent="0.25">
      <c r="B19" s="10">
        <v>45576</v>
      </c>
      <c r="C19" s="8" t="s">
        <v>42</v>
      </c>
      <c r="D19" s="8" t="s">
        <v>43</v>
      </c>
      <c r="E19" s="12" t="s">
        <v>24</v>
      </c>
      <c r="F19" s="12" t="s">
        <v>44</v>
      </c>
      <c r="G19" s="12" t="s">
        <v>31</v>
      </c>
      <c r="H19" s="8">
        <v>133030926</v>
      </c>
      <c r="I19" s="13">
        <v>67552</v>
      </c>
      <c r="J19" s="8" t="s">
        <v>32</v>
      </c>
      <c r="K19" s="15"/>
    </row>
    <row r="20" spans="2:11" ht="45" hidden="1" x14ac:dyDescent="0.25">
      <c r="B20" s="10">
        <v>45579</v>
      </c>
      <c r="C20" s="8" t="s">
        <v>45</v>
      </c>
      <c r="D20" s="8" t="s">
        <v>46</v>
      </c>
      <c r="E20" s="12" t="s">
        <v>24</v>
      </c>
      <c r="F20" s="12" t="s">
        <v>47</v>
      </c>
      <c r="G20" s="12" t="s">
        <v>48</v>
      </c>
      <c r="H20" s="8">
        <v>101726997</v>
      </c>
      <c r="I20" s="13">
        <v>10000</v>
      </c>
      <c r="J20" s="8" t="s">
        <v>32</v>
      </c>
      <c r="K20" s="15"/>
    </row>
    <row r="21" spans="2:11" ht="60" hidden="1" x14ac:dyDescent="0.25">
      <c r="B21" s="10">
        <v>45580</v>
      </c>
      <c r="C21" s="8" t="s">
        <v>49</v>
      </c>
      <c r="D21" s="8" t="s">
        <v>50</v>
      </c>
      <c r="E21" s="12" t="s">
        <v>24</v>
      </c>
      <c r="F21" s="12" t="s">
        <v>51</v>
      </c>
      <c r="G21" s="12" t="s">
        <v>52</v>
      </c>
      <c r="H21" s="8">
        <v>132976991</v>
      </c>
      <c r="I21" s="13">
        <v>141010</v>
      </c>
      <c r="J21" s="8" t="s">
        <v>32</v>
      </c>
      <c r="K21" s="15"/>
    </row>
    <row r="22" spans="2:11" ht="79.5" hidden="1" customHeight="1" x14ac:dyDescent="0.25">
      <c r="B22" s="10">
        <v>45580</v>
      </c>
      <c r="C22" s="8" t="s">
        <v>53</v>
      </c>
      <c r="D22" s="8" t="s">
        <v>54</v>
      </c>
      <c r="E22" s="12" t="s">
        <v>24</v>
      </c>
      <c r="F22" s="12" t="s">
        <v>55</v>
      </c>
      <c r="G22" s="12" t="s">
        <v>56</v>
      </c>
      <c r="H22" s="8">
        <v>130568202</v>
      </c>
      <c r="I22" s="13">
        <v>42874.98</v>
      </c>
      <c r="J22" s="8" t="s">
        <v>57</v>
      </c>
      <c r="K22" s="15"/>
    </row>
    <row r="23" spans="2:11" ht="75" hidden="1" x14ac:dyDescent="0.25">
      <c r="B23" s="10">
        <v>45580</v>
      </c>
      <c r="C23" s="8" t="s">
        <v>58</v>
      </c>
      <c r="D23" s="8" t="s">
        <v>59</v>
      </c>
      <c r="E23" s="12" t="s">
        <v>24</v>
      </c>
      <c r="F23" s="12" t="s">
        <v>60</v>
      </c>
      <c r="G23" s="12" t="s">
        <v>61</v>
      </c>
      <c r="H23" s="8">
        <v>122776909</v>
      </c>
      <c r="I23" s="13">
        <v>91650.6</v>
      </c>
      <c r="J23" s="8" t="s">
        <v>32</v>
      </c>
      <c r="K23" s="15"/>
    </row>
    <row r="24" spans="2:11" ht="45" hidden="1" x14ac:dyDescent="0.25">
      <c r="B24" s="10">
        <v>45581</v>
      </c>
      <c r="C24" s="8" t="s">
        <v>62</v>
      </c>
      <c r="D24" s="8" t="s">
        <v>63</v>
      </c>
      <c r="E24" s="12" t="s">
        <v>24</v>
      </c>
      <c r="F24" s="12" t="s">
        <v>64</v>
      </c>
      <c r="G24" s="12" t="s">
        <v>65</v>
      </c>
      <c r="H24" s="8">
        <v>13124229</v>
      </c>
      <c r="I24" s="13">
        <v>31683</v>
      </c>
      <c r="J24" s="8" t="s">
        <v>20</v>
      </c>
      <c r="K24" s="15"/>
    </row>
    <row r="25" spans="2:11" ht="60" hidden="1" x14ac:dyDescent="0.25">
      <c r="B25" s="10">
        <v>45581</v>
      </c>
      <c r="C25" s="8" t="s">
        <v>66</v>
      </c>
      <c r="D25" s="8" t="s">
        <v>67</v>
      </c>
      <c r="E25" s="12" t="s">
        <v>24</v>
      </c>
      <c r="F25" s="12" t="s">
        <v>68</v>
      </c>
      <c r="G25" s="12" t="s">
        <v>69</v>
      </c>
      <c r="H25" s="8">
        <v>401005107</v>
      </c>
      <c r="I25" s="13">
        <v>27000</v>
      </c>
      <c r="J25" s="8" t="s">
        <v>41</v>
      </c>
      <c r="K25" s="15"/>
    </row>
    <row r="26" spans="2:11" ht="90" hidden="1" x14ac:dyDescent="0.25">
      <c r="B26" s="10">
        <v>45583</v>
      </c>
      <c r="C26" s="8" t="s">
        <v>70</v>
      </c>
      <c r="D26" s="8" t="s">
        <v>71</v>
      </c>
      <c r="E26" s="12" t="s">
        <v>24</v>
      </c>
      <c r="F26" s="12" t="s">
        <v>72</v>
      </c>
      <c r="G26" s="12" t="s">
        <v>73</v>
      </c>
      <c r="H26" s="8" t="s">
        <v>74</v>
      </c>
      <c r="I26" s="13">
        <v>85120</v>
      </c>
      <c r="J26" s="8" t="s">
        <v>75</v>
      </c>
      <c r="K26" s="15"/>
    </row>
    <row r="27" spans="2:11" ht="75" hidden="1" x14ac:dyDescent="0.25">
      <c r="B27" s="10">
        <v>45587</v>
      </c>
      <c r="C27" s="8" t="s">
        <v>76</v>
      </c>
      <c r="D27" s="8" t="s">
        <v>77</v>
      </c>
      <c r="E27" s="12" t="s">
        <v>24</v>
      </c>
      <c r="F27" s="12" t="s">
        <v>78</v>
      </c>
      <c r="G27" s="12" t="s">
        <v>79</v>
      </c>
      <c r="H27" s="8">
        <v>131401945</v>
      </c>
      <c r="I27" s="13">
        <v>31607.14</v>
      </c>
      <c r="J27" s="8" t="s">
        <v>41</v>
      </c>
      <c r="K27" s="15"/>
    </row>
    <row r="28" spans="2:11" ht="60" hidden="1" x14ac:dyDescent="0.25">
      <c r="B28" s="10">
        <v>45588</v>
      </c>
      <c r="C28" s="8" t="s">
        <v>80</v>
      </c>
      <c r="D28" s="8" t="s">
        <v>81</v>
      </c>
      <c r="E28" s="12" t="s">
        <v>24</v>
      </c>
      <c r="F28" s="12" t="s">
        <v>82</v>
      </c>
      <c r="G28" s="12" t="s">
        <v>83</v>
      </c>
      <c r="H28" s="8">
        <v>132987381</v>
      </c>
      <c r="I28" s="13">
        <v>127900</v>
      </c>
      <c r="J28" s="8" t="s">
        <v>57</v>
      </c>
      <c r="K28" s="15"/>
    </row>
    <row r="29" spans="2:11" ht="45" hidden="1" x14ac:dyDescent="0.25">
      <c r="B29" s="10">
        <v>45593</v>
      </c>
      <c r="C29" s="8" t="s">
        <v>84</v>
      </c>
      <c r="D29" s="8" t="s">
        <v>85</v>
      </c>
      <c r="E29" s="12" t="s">
        <v>24</v>
      </c>
      <c r="F29" s="12" t="s">
        <v>86</v>
      </c>
      <c r="G29" s="12" t="s">
        <v>87</v>
      </c>
      <c r="H29" s="8">
        <v>101898852</v>
      </c>
      <c r="I29" s="13">
        <v>243660.01</v>
      </c>
      <c r="J29" s="8" t="s">
        <v>32</v>
      </c>
      <c r="K29" s="15"/>
    </row>
    <row r="30" spans="2:11" ht="105" hidden="1" x14ac:dyDescent="0.25">
      <c r="B30" s="10">
        <v>45593</v>
      </c>
      <c r="C30" s="8" t="s">
        <v>88</v>
      </c>
      <c r="D30" s="8" t="s">
        <v>89</v>
      </c>
      <c r="E30" s="12" t="s">
        <v>24</v>
      </c>
      <c r="F30" s="14" t="s">
        <v>90</v>
      </c>
      <c r="G30" s="12" t="s">
        <v>91</v>
      </c>
      <c r="H30" s="8">
        <v>101011939</v>
      </c>
      <c r="I30" s="13">
        <v>20739.29</v>
      </c>
      <c r="J30" s="8" t="s">
        <v>32</v>
      </c>
      <c r="K30" s="15"/>
    </row>
    <row r="31" spans="2:11" ht="75" hidden="1" x14ac:dyDescent="0.25">
      <c r="B31" s="10">
        <v>45594</v>
      </c>
      <c r="C31" s="8" t="s">
        <v>92</v>
      </c>
      <c r="D31" s="8" t="s">
        <v>93</v>
      </c>
      <c r="E31" s="12" t="s">
        <v>24</v>
      </c>
      <c r="F31" s="12" t="s">
        <v>94</v>
      </c>
      <c r="G31" s="12" t="s">
        <v>95</v>
      </c>
      <c r="H31" s="8">
        <v>401004178</v>
      </c>
      <c r="I31" s="13">
        <v>4500</v>
      </c>
      <c r="J31" s="8" t="s">
        <v>41</v>
      </c>
      <c r="K31" s="15"/>
    </row>
    <row r="32" spans="2:11" ht="120" hidden="1" x14ac:dyDescent="0.25">
      <c r="B32" s="10">
        <v>45595</v>
      </c>
      <c r="C32" s="8" t="s">
        <v>96</v>
      </c>
      <c r="D32" s="8" t="s">
        <v>97</v>
      </c>
      <c r="E32" s="12" t="s">
        <v>24</v>
      </c>
      <c r="F32" s="12" t="s">
        <v>98</v>
      </c>
      <c r="G32" s="12" t="s">
        <v>99</v>
      </c>
      <c r="H32" s="8">
        <v>130546462</v>
      </c>
      <c r="I32" s="13">
        <v>212400</v>
      </c>
      <c r="J32" s="8" t="s">
        <v>20</v>
      </c>
      <c r="K32" s="15" t="s">
        <v>21</v>
      </c>
    </row>
    <row r="33" spans="2:11" ht="75" hidden="1" x14ac:dyDescent="0.25">
      <c r="B33" s="10">
        <v>45601</v>
      </c>
      <c r="C33" s="8" t="s">
        <v>100</v>
      </c>
      <c r="D33" s="8" t="s">
        <v>101</v>
      </c>
      <c r="E33" s="12" t="s">
        <v>24</v>
      </c>
      <c r="F33" s="12" t="s">
        <v>102</v>
      </c>
      <c r="G33" s="12" t="s">
        <v>103</v>
      </c>
      <c r="H33" s="8">
        <v>401516578</v>
      </c>
      <c r="I33" s="13">
        <v>37500</v>
      </c>
      <c r="J33" s="8" t="s">
        <v>75</v>
      </c>
      <c r="K33" s="15" t="s">
        <v>21</v>
      </c>
    </row>
    <row r="34" spans="2:11" ht="45" hidden="1" x14ac:dyDescent="0.25">
      <c r="B34" s="10">
        <v>45602</v>
      </c>
      <c r="C34" s="8" t="s">
        <v>104</v>
      </c>
      <c r="D34" s="8" t="s">
        <v>105</v>
      </c>
      <c r="E34" s="8" t="s">
        <v>12</v>
      </c>
      <c r="F34" s="12" t="s">
        <v>106</v>
      </c>
      <c r="G34" s="12" t="s">
        <v>107</v>
      </c>
      <c r="H34" s="8">
        <v>101831936</v>
      </c>
      <c r="I34" s="13">
        <v>350000</v>
      </c>
      <c r="J34" s="8" t="s">
        <v>32</v>
      </c>
      <c r="K34" s="15"/>
    </row>
    <row r="35" spans="2:11" ht="75" hidden="1" x14ac:dyDescent="0.25">
      <c r="B35" s="10">
        <v>45603</v>
      </c>
      <c r="C35" s="8" t="s">
        <v>108</v>
      </c>
      <c r="D35" s="8" t="s">
        <v>109</v>
      </c>
      <c r="E35" s="12" t="s">
        <v>24</v>
      </c>
      <c r="F35" s="12" t="s">
        <v>110</v>
      </c>
      <c r="G35" s="12" t="s">
        <v>111</v>
      </c>
      <c r="H35" s="8">
        <v>130760039</v>
      </c>
      <c r="I35" s="13">
        <v>38290.080000000002</v>
      </c>
      <c r="J35" s="8" t="s">
        <v>32</v>
      </c>
      <c r="K35" s="15"/>
    </row>
    <row r="36" spans="2:11" ht="60" hidden="1" x14ac:dyDescent="0.25">
      <c r="B36" s="10">
        <v>45603</v>
      </c>
      <c r="C36" s="8" t="s">
        <v>112</v>
      </c>
      <c r="D36" s="8" t="s">
        <v>113</v>
      </c>
      <c r="E36" s="12" t="s">
        <v>24</v>
      </c>
      <c r="F36" s="12" t="s">
        <v>114</v>
      </c>
      <c r="G36" s="12" t="s">
        <v>115</v>
      </c>
      <c r="H36" s="8">
        <v>131026508</v>
      </c>
      <c r="I36" s="13">
        <v>135257.5</v>
      </c>
      <c r="J36" s="8" t="s">
        <v>32</v>
      </c>
      <c r="K36" s="15"/>
    </row>
    <row r="37" spans="2:11" ht="45" hidden="1" x14ac:dyDescent="0.25">
      <c r="B37" s="10">
        <v>45610</v>
      </c>
      <c r="C37" s="8" t="s">
        <v>116</v>
      </c>
      <c r="D37" s="8" t="s">
        <v>117</v>
      </c>
      <c r="E37" s="12" t="s">
        <v>24</v>
      </c>
      <c r="F37" s="12" t="s">
        <v>118</v>
      </c>
      <c r="G37" s="12" t="s">
        <v>119</v>
      </c>
      <c r="H37" s="8" t="s">
        <v>120</v>
      </c>
      <c r="I37" s="13">
        <v>23010</v>
      </c>
      <c r="J37" s="8" t="s">
        <v>20</v>
      </c>
      <c r="K37" s="15"/>
    </row>
    <row r="38" spans="2:11" ht="120" hidden="1" x14ac:dyDescent="0.25">
      <c r="B38" s="10">
        <v>45614</v>
      </c>
      <c r="C38" s="8" t="s">
        <v>121</v>
      </c>
      <c r="D38" s="8" t="s">
        <v>122</v>
      </c>
      <c r="E38" s="12" t="s">
        <v>24</v>
      </c>
      <c r="F38" s="12" t="s">
        <v>123</v>
      </c>
      <c r="G38" s="12" t="s">
        <v>124</v>
      </c>
      <c r="H38" s="8">
        <v>131026508</v>
      </c>
      <c r="I38" s="13">
        <v>96000</v>
      </c>
      <c r="J38" s="8" t="s">
        <v>27</v>
      </c>
      <c r="K38" s="15" t="s">
        <v>21</v>
      </c>
    </row>
    <row r="39" spans="2:11" ht="60" hidden="1" x14ac:dyDescent="0.25">
      <c r="B39" s="11">
        <v>45614</v>
      </c>
      <c r="C39" s="8" t="s">
        <v>125</v>
      </c>
      <c r="D39" s="8" t="s">
        <v>126</v>
      </c>
      <c r="E39" s="12" t="s">
        <v>24</v>
      </c>
      <c r="F39" s="12" t="s">
        <v>127</v>
      </c>
      <c r="G39" s="12" t="s">
        <v>128</v>
      </c>
      <c r="H39" s="8">
        <v>101637986</v>
      </c>
      <c r="I39" s="13">
        <v>129800</v>
      </c>
      <c r="J39" s="8" t="s">
        <v>27</v>
      </c>
      <c r="K39" s="15" t="s">
        <v>21</v>
      </c>
    </row>
    <row r="40" spans="2:11" ht="75" hidden="1" x14ac:dyDescent="0.25">
      <c r="B40" s="10">
        <v>45615</v>
      </c>
      <c r="C40" s="8" t="s">
        <v>129</v>
      </c>
      <c r="D40" s="8" t="s">
        <v>130</v>
      </c>
      <c r="E40" s="12" t="s">
        <v>24</v>
      </c>
      <c r="F40" s="12" t="s">
        <v>131</v>
      </c>
      <c r="G40" s="12" t="s">
        <v>132</v>
      </c>
      <c r="H40" s="8" t="s">
        <v>133</v>
      </c>
      <c r="I40" s="13">
        <v>151600</v>
      </c>
      <c r="J40" s="8" t="s">
        <v>75</v>
      </c>
      <c r="K40" s="15" t="s">
        <v>21</v>
      </c>
    </row>
    <row r="41" spans="2:11" ht="75" hidden="1" x14ac:dyDescent="0.25">
      <c r="B41" s="10">
        <v>45615</v>
      </c>
      <c r="C41" s="8" t="s">
        <v>129</v>
      </c>
      <c r="D41" s="8" t="s">
        <v>134</v>
      </c>
      <c r="E41" s="12" t="s">
        <v>24</v>
      </c>
      <c r="F41" s="12" t="s">
        <v>131</v>
      </c>
      <c r="G41" s="12" t="s">
        <v>135</v>
      </c>
      <c r="H41" s="8" t="s">
        <v>136</v>
      </c>
      <c r="I41" s="13">
        <v>10800</v>
      </c>
      <c r="J41" s="8" t="s">
        <v>75</v>
      </c>
      <c r="K41" s="15" t="s">
        <v>21</v>
      </c>
    </row>
    <row r="42" spans="2:11" ht="75" hidden="1" x14ac:dyDescent="0.25">
      <c r="B42" s="10">
        <v>45615</v>
      </c>
      <c r="C42" s="8" t="s">
        <v>129</v>
      </c>
      <c r="D42" s="8" t="s">
        <v>137</v>
      </c>
      <c r="E42" s="12" t="s">
        <v>138</v>
      </c>
      <c r="F42" s="12" t="s">
        <v>131</v>
      </c>
      <c r="G42" s="12" t="s">
        <v>139</v>
      </c>
      <c r="H42" s="8" t="s">
        <v>140</v>
      </c>
      <c r="I42" s="13">
        <v>5400</v>
      </c>
      <c r="J42" s="8" t="s">
        <v>75</v>
      </c>
      <c r="K42" s="15" t="s">
        <v>21</v>
      </c>
    </row>
    <row r="43" spans="2:11" ht="75" hidden="1" x14ac:dyDescent="0.25">
      <c r="B43" s="10">
        <v>45615</v>
      </c>
      <c r="C43" s="8" t="s">
        <v>129</v>
      </c>
      <c r="D43" s="8" t="s">
        <v>141</v>
      </c>
      <c r="E43" s="12" t="s">
        <v>24</v>
      </c>
      <c r="F43" s="12" t="s">
        <v>131</v>
      </c>
      <c r="G43" s="12" t="s">
        <v>73</v>
      </c>
      <c r="H43" s="8" t="s">
        <v>74</v>
      </c>
      <c r="I43" s="13">
        <v>7200</v>
      </c>
      <c r="J43" s="8" t="s">
        <v>75</v>
      </c>
      <c r="K43" s="15" t="s">
        <v>21</v>
      </c>
    </row>
    <row r="44" spans="2:11" ht="105" hidden="1" x14ac:dyDescent="0.25">
      <c r="B44" s="10">
        <v>45615</v>
      </c>
      <c r="C44" s="8" t="s">
        <v>142</v>
      </c>
      <c r="D44" s="8" t="s">
        <v>143</v>
      </c>
      <c r="E44" s="12" t="s">
        <v>24</v>
      </c>
      <c r="F44" s="12" t="s">
        <v>144</v>
      </c>
      <c r="G44" s="12" t="s">
        <v>145</v>
      </c>
      <c r="H44" s="8">
        <v>130445877</v>
      </c>
      <c r="I44" s="13">
        <v>40037.4</v>
      </c>
      <c r="J44" s="8" t="s">
        <v>15</v>
      </c>
      <c r="K44" s="15"/>
    </row>
    <row r="45" spans="2:11" ht="90" hidden="1" x14ac:dyDescent="0.25">
      <c r="B45" s="10">
        <v>45615</v>
      </c>
      <c r="C45" s="8" t="s">
        <v>146</v>
      </c>
      <c r="D45" s="8" t="s">
        <v>147</v>
      </c>
      <c r="E45" s="8" t="s">
        <v>12</v>
      </c>
      <c r="F45" s="12" t="s">
        <v>148</v>
      </c>
      <c r="G45" s="12" t="s">
        <v>128</v>
      </c>
      <c r="H45" s="8">
        <v>101637986</v>
      </c>
      <c r="I45" s="13">
        <v>713900</v>
      </c>
      <c r="J45" s="8" t="s">
        <v>149</v>
      </c>
      <c r="K45" s="15" t="s">
        <v>21</v>
      </c>
    </row>
    <row r="46" spans="2:11" ht="105" hidden="1" x14ac:dyDescent="0.25">
      <c r="B46" s="10">
        <v>45621</v>
      </c>
      <c r="C46" s="8" t="s">
        <v>150</v>
      </c>
      <c r="D46" s="8" t="s">
        <v>151</v>
      </c>
      <c r="E46" s="12" t="s">
        <v>24</v>
      </c>
      <c r="F46" s="12" t="s">
        <v>152</v>
      </c>
      <c r="G46" s="12" t="s">
        <v>91</v>
      </c>
      <c r="H46" s="8">
        <v>101011939</v>
      </c>
      <c r="I46" s="13">
        <v>102966.72</v>
      </c>
      <c r="J46" s="8" t="s">
        <v>32</v>
      </c>
      <c r="K46" s="15"/>
    </row>
    <row r="47" spans="2:11" ht="105" hidden="1" x14ac:dyDescent="0.25">
      <c r="B47" s="10">
        <v>45623</v>
      </c>
      <c r="C47" s="8" t="s">
        <v>153</v>
      </c>
      <c r="D47" s="8" t="s">
        <v>154</v>
      </c>
      <c r="E47" s="12" t="s">
        <v>24</v>
      </c>
      <c r="F47" s="12" t="s">
        <v>155</v>
      </c>
      <c r="G47" s="12" t="s">
        <v>91</v>
      </c>
      <c r="H47" s="8">
        <v>101011939</v>
      </c>
      <c r="I47" s="13">
        <v>11489.32</v>
      </c>
      <c r="J47" s="8" t="s">
        <v>32</v>
      </c>
      <c r="K47" s="15"/>
    </row>
    <row r="48" spans="2:11" ht="45" hidden="1" x14ac:dyDescent="0.25">
      <c r="B48" s="10">
        <v>45623</v>
      </c>
      <c r="C48" s="8" t="s">
        <v>156</v>
      </c>
      <c r="D48" s="8" t="s">
        <v>157</v>
      </c>
      <c r="E48" s="12" t="s">
        <v>24</v>
      </c>
      <c r="F48" s="12" t="s">
        <v>158</v>
      </c>
      <c r="G48" s="12" t="s">
        <v>111</v>
      </c>
      <c r="H48" s="8">
        <v>130760039</v>
      </c>
      <c r="I48" s="13">
        <v>11384.01</v>
      </c>
      <c r="J48" s="8" t="s">
        <v>32</v>
      </c>
      <c r="K48" s="15"/>
    </row>
    <row r="49" spans="1:11" ht="90" hidden="1" x14ac:dyDescent="0.25">
      <c r="B49" s="10">
        <v>45624</v>
      </c>
      <c r="C49" s="8" t="s">
        <v>159</v>
      </c>
      <c r="D49" s="8" t="s">
        <v>157</v>
      </c>
      <c r="E49" s="12" t="s">
        <v>24</v>
      </c>
      <c r="F49" s="12" t="s">
        <v>160</v>
      </c>
      <c r="G49" s="12" t="s">
        <v>161</v>
      </c>
      <c r="H49" s="8" t="s">
        <v>162</v>
      </c>
      <c r="I49" s="13">
        <v>159300</v>
      </c>
      <c r="J49" s="8" t="s">
        <v>149</v>
      </c>
      <c r="K49" s="15" t="s">
        <v>21</v>
      </c>
    </row>
    <row r="50" spans="1:11" ht="30" x14ac:dyDescent="0.25">
      <c r="A50" s="8">
        <v>1</v>
      </c>
      <c r="B50" s="10">
        <v>45629</v>
      </c>
      <c r="C50" s="8" t="s">
        <v>163</v>
      </c>
      <c r="D50" s="8" t="s">
        <v>164</v>
      </c>
      <c r="E50" s="12" t="s">
        <v>24</v>
      </c>
      <c r="F50" s="12" t="s">
        <v>165</v>
      </c>
      <c r="G50" s="12" t="s">
        <v>166</v>
      </c>
      <c r="H50" s="8">
        <v>132092678</v>
      </c>
      <c r="I50" s="13">
        <v>25222.5</v>
      </c>
      <c r="J50" s="8" t="s">
        <v>167</v>
      </c>
      <c r="K50" s="15"/>
    </row>
    <row r="51" spans="1:11" ht="45" x14ac:dyDescent="0.25">
      <c r="A51" s="8">
        <v>2</v>
      </c>
      <c r="B51" s="10">
        <v>45629</v>
      </c>
      <c r="C51" s="8" t="s">
        <v>168</v>
      </c>
      <c r="D51" s="8" t="s">
        <v>169</v>
      </c>
      <c r="E51" s="12" t="s">
        <v>24</v>
      </c>
      <c r="F51" s="12" t="s">
        <v>170</v>
      </c>
      <c r="G51" s="12" t="s">
        <v>171</v>
      </c>
      <c r="H51" s="8">
        <v>101503939</v>
      </c>
      <c r="I51" s="13">
        <v>6600</v>
      </c>
      <c r="J51" s="8" t="s">
        <v>32</v>
      </c>
      <c r="K51" s="15"/>
    </row>
    <row r="52" spans="1:11" ht="60" x14ac:dyDescent="0.25">
      <c r="A52" s="8">
        <v>3</v>
      </c>
      <c r="B52" s="10">
        <v>45638</v>
      </c>
      <c r="C52" s="8" t="s">
        <v>172</v>
      </c>
      <c r="D52" s="8" t="s">
        <v>173</v>
      </c>
      <c r="E52" s="12" t="s">
        <v>24</v>
      </c>
      <c r="F52" s="12" t="s">
        <v>174</v>
      </c>
      <c r="G52" s="12" t="s">
        <v>119</v>
      </c>
      <c r="H52" s="8" t="s">
        <v>120</v>
      </c>
      <c r="I52" s="13">
        <v>135222.1</v>
      </c>
      <c r="J52" s="8" t="s">
        <v>20</v>
      </c>
      <c r="K52" s="15" t="s">
        <v>21</v>
      </c>
    </row>
    <row r="53" spans="1:11" ht="60" x14ac:dyDescent="0.25">
      <c r="A53" s="8">
        <v>4</v>
      </c>
      <c r="B53" s="10">
        <v>45638</v>
      </c>
      <c r="C53" s="8" t="s">
        <v>172</v>
      </c>
      <c r="D53" s="8" t="s">
        <v>175</v>
      </c>
      <c r="E53" s="12" t="s">
        <v>24</v>
      </c>
      <c r="F53" s="12" t="s">
        <v>174</v>
      </c>
      <c r="G53" s="12" t="s">
        <v>176</v>
      </c>
      <c r="H53" s="8" t="s">
        <v>177</v>
      </c>
      <c r="I53" s="13">
        <v>13924</v>
      </c>
      <c r="J53" s="8" t="s">
        <v>20</v>
      </c>
      <c r="K53" s="15" t="s">
        <v>21</v>
      </c>
    </row>
    <row r="54" spans="1:11" ht="90" x14ac:dyDescent="0.25">
      <c r="A54" s="8">
        <v>5</v>
      </c>
      <c r="B54" s="10">
        <v>45636</v>
      </c>
      <c r="C54" s="8" t="s">
        <v>178</v>
      </c>
      <c r="D54" s="8" t="s">
        <v>179</v>
      </c>
      <c r="E54" s="12" t="s">
        <v>24</v>
      </c>
      <c r="F54" s="12" t="s">
        <v>180</v>
      </c>
      <c r="G54" s="14" t="s">
        <v>119</v>
      </c>
      <c r="H54" s="8" t="s">
        <v>120</v>
      </c>
      <c r="I54" s="13">
        <v>154562.29999999999</v>
      </c>
      <c r="J54" s="8" t="s">
        <v>75</v>
      </c>
      <c r="K54" s="15" t="s">
        <v>181</v>
      </c>
    </row>
    <row r="55" spans="1:11" ht="75" x14ac:dyDescent="0.25">
      <c r="A55" s="8">
        <v>6</v>
      </c>
      <c r="B55" s="10">
        <v>45637</v>
      </c>
      <c r="C55" s="8" t="s">
        <v>182</v>
      </c>
      <c r="D55" s="8" t="s">
        <v>183</v>
      </c>
      <c r="E55" s="12" t="s">
        <v>24</v>
      </c>
      <c r="F55" s="12" t="s">
        <v>184</v>
      </c>
      <c r="G55" s="12" t="s">
        <v>132</v>
      </c>
      <c r="H55" s="8" t="s">
        <v>133</v>
      </c>
      <c r="I55" s="13">
        <v>151600</v>
      </c>
      <c r="J55" s="8" t="s">
        <v>75</v>
      </c>
      <c r="K55" s="15" t="s">
        <v>181</v>
      </c>
    </row>
    <row r="56" spans="1:11" ht="75" x14ac:dyDescent="0.25">
      <c r="A56" s="8">
        <v>7</v>
      </c>
      <c r="B56" s="10">
        <v>45637</v>
      </c>
      <c r="C56" s="8" t="s">
        <v>182</v>
      </c>
      <c r="D56" s="8" t="s">
        <v>185</v>
      </c>
      <c r="E56" s="12" t="s">
        <v>24</v>
      </c>
      <c r="F56" s="12" t="s">
        <v>184</v>
      </c>
      <c r="G56" s="12" t="s">
        <v>139</v>
      </c>
      <c r="H56" s="8" t="s">
        <v>140</v>
      </c>
      <c r="I56" s="13">
        <v>5400</v>
      </c>
      <c r="J56" s="8" t="s">
        <v>75</v>
      </c>
      <c r="K56" s="15" t="s">
        <v>181</v>
      </c>
    </row>
    <row r="57" spans="1:11" ht="75" x14ac:dyDescent="0.25">
      <c r="A57" s="8">
        <v>8</v>
      </c>
      <c r="B57" s="10">
        <v>45638</v>
      </c>
      <c r="C57" s="8" t="s">
        <v>186</v>
      </c>
      <c r="D57" s="8" t="s">
        <v>187</v>
      </c>
      <c r="E57" s="12" t="s">
        <v>24</v>
      </c>
      <c r="F57" s="12" t="s">
        <v>188</v>
      </c>
      <c r="G57" s="12" t="s">
        <v>145</v>
      </c>
      <c r="H57" s="8">
        <v>130445877</v>
      </c>
      <c r="I57" s="13">
        <v>30680</v>
      </c>
      <c r="J57" s="8" t="s">
        <v>27</v>
      </c>
      <c r="K57" s="15" t="s">
        <v>181</v>
      </c>
    </row>
    <row r="58" spans="1:11" ht="75" x14ac:dyDescent="0.25">
      <c r="A58" s="8">
        <v>9</v>
      </c>
      <c r="B58" s="10">
        <v>45638</v>
      </c>
      <c r="C58" s="8" t="s">
        <v>189</v>
      </c>
      <c r="D58" s="8" t="s">
        <v>190</v>
      </c>
      <c r="E58" s="12" t="s">
        <v>24</v>
      </c>
      <c r="F58" s="12" t="s">
        <v>191</v>
      </c>
      <c r="G58" s="12" t="s">
        <v>161</v>
      </c>
      <c r="H58" s="8" t="s">
        <v>162</v>
      </c>
      <c r="I58" s="13">
        <v>177000</v>
      </c>
      <c r="J58" s="8" t="s">
        <v>27</v>
      </c>
      <c r="K58" s="15" t="s">
        <v>181</v>
      </c>
    </row>
    <row r="59" spans="1:11" ht="45" x14ac:dyDescent="0.25">
      <c r="A59" s="8">
        <v>10</v>
      </c>
      <c r="B59" s="10">
        <v>45639</v>
      </c>
      <c r="C59" s="8" t="s">
        <v>192</v>
      </c>
      <c r="D59" s="8" t="s">
        <v>193</v>
      </c>
      <c r="E59" s="12" t="s">
        <v>24</v>
      </c>
      <c r="F59" s="12" t="s">
        <v>194</v>
      </c>
      <c r="G59" s="12" t="s">
        <v>195</v>
      </c>
      <c r="H59" s="8">
        <v>130940241</v>
      </c>
      <c r="I59" s="13">
        <v>144000</v>
      </c>
      <c r="J59" s="8" t="s">
        <v>75</v>
      </c>
      <c r="K59" s="15" t="s">
        <v>181</v>
      </c>
    </row>
    <row r="60" spans="1:11" ht="105" x14ac:dyDescent="0.25">
      <c r="A60" s="8">
        <v>11</v>
      </c>
      <c r="B60" s="10">
        <v>45643</v>
      </c>
      <c r="C60" s="8" t="s">
        <v>196</v>
      </c>
      <c r="D60" s="8" t="s">
        <v>197</v>
      </c>
      <c r="E60" s="12" t="s">
        <v>24</v>
      </c>
      <c r="F60" s="12" t="s">
        <v>198</v>
      </c>
      <c r="G60" s="12" t="s">
        <v>161</v>
      </c>
      <c r="H60" s="8" t="s">
        <v>162</v>
      </c>
      <c r="I60" s="13">
        <v>181720</v>
      </c>
      <c r="J60" s="8" t="s">
        <v>27</v>
      </c>
      <c r="K60" s="15" t="s">
        <v>21</v>
      </c>
    </row>
    <row r="61" spans="1:11" hidden="1" x14ac:dyDescent="0.25">
      <c r="A61" s="8">
        <v>12</v>
      </c>
      <c r="B61" s="18">
        <v>45636</v>
      </c>
      <c r="C61" s="19" t="s">
        <v>199</v>
      </c>
      <c r="D61" s="19" t="s">
        <v>205</v>
      </c>
      <c r="E61" s="20" t="s">
        <v>12</v>
      </c>
      <c r="F61" s="20" t="s">
        <v>205</v>
      </c>
      <c r="G61" s="20" t="s">
        <v>205</v>
      </c>
      <c r="H61" s="19" t="s">
        <v>205</v>
      </c>
      <c r="I61" s="21" t="s">
        <v>205</v>
      </c>
      <c r="J61" s="19" t="s">
        <v>205</v>
      </c>
      <c r="K61" s="22"/>
    </row>
    <row r="62" spans="1:11" ht="75" hidden="1" x14ac:dyDescent="0.25">
      <c r="A62" s="8">
        <v>13</v>
      </c>
      <c r="B62" s="9">
        <v>45637</v>
      </c>
      <c r="C62" s="4" t="s">
        <v>200</v>
      </c>
      <c r="D62" s="4" t="s">
        <v>201</v>
      </c>
      <c r="E62" s="5" t="s">
        <v>12</v>
      </c>
      <c r="F62" s="5" t="s">
        <v>202</v>
      </c>
      <c r="G62" s="5" t="s">
        <v>203</v>
      </c>
      <c r="H62" s="4">
        <v>131396771</v>
      </c>
      <c r="I62" s="6">
        <v>695020</v>
      </c>
      <c r="J62" s="4" t="s">
        <v>75</v>
      </c>
      <c r="K62" s="7" t="s">
        <v>181</v>
      </c>
    </row>
    <row r="63" spans="1:11" x14ac:dyDescent="0.25">
      <c r="A63" s="23"/>
      <c r="B63" s="16"/>
      <c r="C63" s="4"/>
      <c r="D63" s="4"/>
      <c r="E63" s="4"/>
      <c r="F63" s="5"/>
      <c r="G63" s="5"/>
      <c r="H63" s="4" t="s">
        <v>207</v>
      </c>
      <c r="I63" s="17">
        <f>SUBTOTAL(109,I50:I62)</f>
        <v>1025930.9</v>
      </c>
      <c r="J63" s="4"/>
      <c r="K63" s="7"/>
    </row>
    <row r="66" spans="5:8" ht="15.75" x14ac:dyDescent="0.25">
      <c r="E66" s="24"/>
      <c r="F66" s="24"/>
      <c r="G66" s="24"/>
      <c r="H66" s="24"/>
    </row>
    <row r="67" spans="5:8" ht="15.75" x14ac:dyDescent="0.25">
      <c r="E67" s="26" t="s">
        <v>208</v>
      </c>
      <c r="F67" s="26"/>
      <c r="G67" s="26"/>
      <c r="H67" s="26"/>
    </row>
    <row r="68" spans="5:8" ht="15.75" x14ac:dyDescent="0.25">
      <c r="E68" s="27" t="s">
        <v>209</v>
      </c>
      <c r="F68" s="27"/>
      <c r="G68" s="27"/>
      <c r="H68" s="27"/>
    </row>
  </sheetData>
  <mergeCells count="3">
    <mergeCell ref="B10:K10"/>
    <mergeCell ref="E67:H67"/>
    <mergeCell ref="E68:H68"/>
  </mergeCells>
  <pageMargins left="0.25" right="0.25" top="0.75" bottom="0.75" header="0.3" footer="0.3"/>
  <pageSetup scale="52" orientation="portrait" horizontalDpi="0" verticalDpi="0" r:id="rId1"/>
  <drawing r:id="rId2"/>
  <legacy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2025-01-09T19:51:10Z</cp:lastPrinted>
  <dcterms:created xsi:type="dcterms:W3CDTF">2025-01-09T18:59:50Z</dcterms:created>
  <dcterms:modified xsi:type="dcterms:W3CDTF">2025-01-22T14:25:06Z</dcterms:modified>
</cp:coreProperties>
</file>