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JUNIO/"/>
    </mc:Choice>
  </mc:AlternateContent>
  <xr:revisionPtr revIDLastSave="0" documentId="8_{414B006D-D151-4BC7-ABFD-E04FC68731C6}" xr6:coauthVersionLast="47" xr6:coauthVersionMax="47" xr10:uidLastSave="{00000000-0000-0000-0000-000000000000}"/>
  <bookViews>
    <workbookView xWindow="-120" yWindow="-120" windowWidth="20730" windowHeight="11160" xr2:uid="{4D0C6DC4-123F-4069-B81E-49865CF92EC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</calcChain>
</file>

<file path=xl/sharedStrings.xml><?xml version="1.0" encoding="utf-8"?>
<sst xmlns="http://schemas.openxmlformats.org/spreadsheetml/2006/main" count="130" uniqueCount="84">
  <si>
    <t>T2</t>
  </si>
  <si>
    <t>INM-RD-DAF-CD-2025-0066</t>
  </si>
  <si>
    <t>INM-RD-2025-00098</t>
  </si>
  <si>
    <t xml:space="preserve">Servicio de catering para las diferentes capacitaciones de la ENM </t>
  </si>
  <si>
    <t>Compras por Debajo del Umbral</t>
  </si>
  <si>
    <t>90100000</t>
  </si>
  <si>
    <t>Restaurantes y catering (servicios de comidas y bebidas)</t>
  </si>
  <si>
    <t>Altagracia Orquidea Melo Encarnacion</t>
  </si>
  <si>
    <t>001-011373652</t>
  </si>
  <si>
    <t>Grande</t>
  </si>
  <si>
    <t>FONDO GENERAL</t>
  </si>
  <si>
    <t>INM-RD-DAF-CD-2025-0068</t>
  </si>
  <si>
    <t>INM-RD-2025-00113</t>
  </si>
  <si>
    <t>SERVICIO DE LEVANTAMIENTO ELÉCTRICO</t>
  </si>
  <si>
    <t>72100000</t>
  </si>
  <si>
    <t>Servicios de mantenimiento y reparaciones de construcciones e instalaciones</t>
  </si>
  <si>
    <t>Constructora Alcar, SRL</t>
  </si>
  <si>
    <t>DAF</t>
  </si>
  <si>
    <t>INM-RD-DAF-CD-2025-0067</t>
  </si>
  <si>
    <t>INM-RD-2025-00114</t>
  </si>
  <si>
    <t>ADQUISICIÓN DE MATERIALES GASTABLES MÉDICOS</t>
  </si>
  <si>
    <t>42310000</t>
  </si>
  <si>
    <t>Productos para el cuidado de heridas</t>
  </si>
  <si>
    <t>Grupo Monzón Suplidores Diversos, SRL</t>
  </si>
  <si>
    <t>Mipyme Mujer</t>
  </si>
  <si>
    <t>RRHH</t>
  </si>
  <si>
    <t>INM-RD-DAF-CD-2025-0069</t>
  </si>
  <si>
    <t>INM-RD-2025-00115</t>
  </si>
  <si>
    <t>Adquisición de sillones ejecutivos ergonómicos con brazos ajustables y soporte lumbar</t>
  </si>
  <si>
    <t>56100000</t>
  </si>
  <si>
    <t>Muebles de alojamiento</t>
  </si>
  <si>
    <t>Muebles &amp; Equipos para Oficina León Gonzalez, SRL</t>
  </si>
  <si>
    <t>MiPyme</t>
  </si>
  <si>
    <t>INM-RD-DAF-CD-2025-0070</t>
  </si>
  <si>
    <t>INM-RD-2025-00116</t>
  </si>
  <si>
    <t>SERVICIO DE CAPACITACIÓN PARA UN (01) COLABORADOR EL CUAL PARTICIPARA EN EL CONGRESO REGIONAL DE AUDITORÍA INTERNA, CONTROL DE GESTIÓN, RIESGO Y FINANZAS, (CRAICG)</t>
  </si>
  <si>
    <t>86100000</t>
  </si>
  <si>
    <t>Formación profesional</t>
  </si>
  <si>
    <t>Instituto de Auditores Internos de la República Dominicana (IAIRD)</t>
  </si>
  <si>
    <t>PLANIFICACIÓN</t>
  </si>
  <si>
    <t>INM-RD-DAF-CD-2025-0071</t>
  </si>
  <si>
    <t>INM-RD-2025-00117</t>
  </si>
  <si>
    <t>Servicio de mantenimiento y recarga de Extintores del INM y la ENM</t>
  </si>
  <si>
    <t>46190000</t>
  </si>
  <si>
    <t>Protección contra incendios</t>
  </si>
  <si>
    <t>Preventionart J&amp;C, SRL</t>
  </si>
  <si>
    <t>INM-RD-DAF-CD-2025-0072</t>
  </si>
  <si>
    <t>INM-RD-2025-00118</t>
  </si>
  <si>
    <t xml:space="preserve">Servicio de readecuación de mueble en caoba de la ENM </t>
  </si>
  <si>
    <t>Raysa Fanni Danis Sandoval</t>
  </si>
  <si>
    <t>INM-RD-DAF-CD-2025-0073</t>
  </si>
  <si>
    <t>INM-RD-2025-00119</t>
  </si>
  <si>
    <t>CONTRATACIÓN DE SERVICIO DE SISTEMA DE POSICIONAMIENTO GLOBAL (GPS) PARA VEHÍCULOS DEL INM RD.</t>
  </si>
  <si>
    <t>25170000</t>
  </si>
  <si>
    <t>Componentes  y  sistemas  de  transporte</t>
  </si>
  <si>
    <t xml:space="preserve">Go Home Gps, SRL </t>
  </si>
  <si>
    <t>INM-RD-DAF-CD-2025-0074</t>
  </si>
  <si>
    <t>INM-RD-2025-00120</t>
  </si>
  <si>
    <t>SERVICIOS DE CATERING PARA DIFERENTES ACTIVIDADES DE LA ESCUELA NACIONAL DE MIGRACIÓN DEL INM RD</t>
  </si>
  <si>
    <t>INM-RD-DAF-CD-2025-0075</t>
  </si>
  <si>
    <t>INM-RD-2025-00124</t>
  </si>
  <si>
    <t>ADQUISICIÓN MATERIAL GASTABLE DE OFICINA PARA EL INM RD DIRIGIDO A MIPYME MUJER</t>
  </si>
  <si>
    <t>44120000</t>
  </si>
  <si>
    <t>Suministros de oficina</t>
  </si>
  <si>
    <t>Inversiones Deleca, SRL</t>
  </si>
  <si>
    <t>Trimestre</t>
  </si>
  <si>
    <t>Fecha de Publicación</t>
  </si>
  <si>
    <t>Referencia del Proceso</t>
  </si>
  <si>
    <t>Orden de Compra</t>
  </si>
  <si>
    <t>Proceso de Compra</t>
  </si>
  <si>
    <t>Modalidad</t>
  </si>
  <si>
    <t>Rubro Del Proceso</t>
  </si>
  <si>
    <t>Descripción Rubro</t>
  </si>
  <si>
    <t>Empresa Adjudicada</t>
  </si>
  <si>
    <t>RNC</t>
  </si>
  <si>
    <t>Tipo de Empresa Adjudicada</t>
  </si>
  <si>
    <t>Monto Por Contratos</t>
  </si>
  <si>
    <t>DIVSIÓN</t>
  </si>
  <si>
    <t>NOTA</t>
  </si>
  <si>
    <t>INFORME DE COMPRAS POR DEBAJO DEL UMBRAL JUNIO 2025</t>
  </si>
  <si>
    <t xml:space="preserve">ENM </t>
  </si>
  <si>
    <t>Total:</t>
  </si>
  <si>
    <t>JEOVANNY TEJEDA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</si>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</sst>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indexed="8"/>
      <name val="Futura Bk BT"/>
      <family val="2"/>
    </font>
    <font>
      <sz val="8"/>
      <color indexed="8"/>
      <name val="Arial"/>
      <family val="2"/>
    </font>
    <font>
      <sz val="8"/>
      <color theme="0"/>
      <name val="Futura Bk BT"/>
      <family val="2"/>
    </font>
    <font>
      <b/>
      <sz val="8"/>
      <color indexed="8"/>
      <name val="Futura Bk BT"/>
      <family val="2"/>
    </font>
    <font>
      <b/>
      <sz val="12"/>
      <color theme="1"/>
      <name val="Futura Bk BT"/>
      <family val="2"/>
    </font>
    <font>
      <b/>
      <sz val="8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3" tint="0.249977111117893"/>
        <bgColor indexed="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5" fillId="6" borderId="6" xfId="0" applyFont="1" applyFill="1" applyBorder="1" applyAlignment="1" applyProtection="1">
      <alignment horizontal="center" vertical="center" wrapText="1" readingOrder="1"/>
      <protection locked="0"/>
    </xf>
    <xf numFmtId="0" fontId="5" fillId="6" borderId="7" xfId="0" applyFont="1" applyFill="1" applyBorder="1" applyAlignment="1" applyProtection="1">
      <alignment horizontal="center" vertical="center" wrapText="1" readingOrder="1"/>
      <protection locked="0"/>
    </xf>
    <xf numFmtId="0" fontId="5" fillId="6" borderId="8" xfId="0" applyFont="1" applyFill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165" fontId="3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164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2" borderId="2" xfId="1" applyFont="1" applyFill="1" applyBorder="1" applyAlignment="1" applyProtection="1">
      <alignment horizontal="center" vertical="center" wrapText="1" readingOrder="1"/>
      <protection locked="0"/>
    </xf>
    <xf numFmtId="14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2" xfId="0" applyFont="1" applyFill="1" applyBorder="1" applyAlignment="1" applyProtection="1">
      <alignment horizontal="center" vertical="center" wrapText="1" readingOrder="1"/>
      <protection locked="0"/>
    </xf>
    <xf numFmtId="165" fontId="3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3" xfId="0" applyFont="1" applyFill="1" applyBorder="1" applyAlignment="1" applyProtection="1">
      <alignment horizontal="center" vertical="center" wrapText="1" readingOrder="1"/>
      <protection locked="0"/>
    </xf>
    <xf numFmtId="0" fontId="4" fillId="4" borderId="4" xfId="0" applyFont="1" applyFill="1" applyBorder="1" applyAlignment="1" applyProtection="1">
      <alignment horizontal="center" vertical="center" wrapText="1" readingOrder="1"/>
      <protection locked="0"/>
    </xf>
    <xf numFmtId="164" fontId="3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5" borderId="2" xfId="0" applyFont="1" applyFill="1" applyBorder="1" applyAlignment="1" applyProtection="1">
      <alignment horizontal="center" vertical="center" wrapText="1" readingOrder="1"/>
      <protection locked="0"/>
    </xf>
    <xf numFmtId="165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4" borderId="2" xfId="1" applyFont="1" applyFill="1" applyBorder="1" applyAlignment="1" applyProtection="1">
      <alignment horizontal="center" vertical="center" wrapText="1" readingOrder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14" fontId="3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3" xfId="0" applyFont="1" applyFill="1" applyBorder="1" applyAlignment="1" applyProtection="1">
      <alignment horizontal="center" vertical="center" wrapText="1" readingOrder="1"/>
      <protection locked="0"/>
    </xf>
    <xf numFmtId="165" fontId="3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5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5" borderId="3" xfId="0" applyFont="1" applyFill="1" applyBorder="1" applyAlignment="1" applyProtection="1">
      <alignment horizontal="center" vertical="center" wrapText="1" readingOrder="1"/>
      <protection locked="0"/>
    </xf>
    <xf numFmtId="164" fontId="6" fillId="0" borderId="10" xfId="0" applyNumberFormat="1" applyFont="1" applyBorder="1" applyAlignment="1" applyProtection="1">
      <alignment vertical="top" wrapText="1" readingOrder="1"/>
      <protection locked="0"/>
    </xf>
    <xf numFmtId="164" fontId="6" fillId="0" borderId="5" xfId="0" applyNumberFormat="1" applyFont="1" applyBorder="1" applyAlignment="1" applyProtection="1">
      <alignment vertical="top" wrapText="1" readingOrder="1"/>
      <protection locked="0"/>
    </xf>
    <xf numFmtId="164" fontId="6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11" xfId="0" applyBorder="1"/>
    <xf numFmtId="165" fontId="7" fillId="0" borderId="0" xfId="0" applyNumberFormat="1" applyFont="1" applyAlignment="1" applyProtection="1">
      <alignment horizontal="right" vertical="center" wrapText="1" readingOrder="1"/>
      <protection locked="0"/>
    </xf>
    <xf numFmtId="165" fontId="8" fillId="0" borderId="0" xfId="0" applyNumberFormat="1" applyFont="1" applyAlignment="1" applyProtection="1">
      <alignment horizontal="right" vertical="center" wrapText="1" readingOrder="1"/>
      <protection locked="0"/>
    </xf>
    <xf numFmtId="164" fontId="6" fillId="0" borderId="0" xfId="0" applyNumberFormat="1" applyFont="1" applyAlignment="1" applyProtection="1">
      <alignment horizontal="center" vertical="center" wrapText="1" readingOrder="1"/>
      <protection locked="0"/>
    </xf>
    <xf numFmtId="164" fontId="6" fillId="0" borderId="0" xfId="0" applyNumberFormat="1" applyFont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7" fillId="0" borderId="9" xfId="0" applyNumberFormat="1" applyFont="1" applyBorder="1" applyAlignment="1" applyProtection="1">
      <alignment horizontal="right" vertical="center" wrapText="1" readingOrder="1"/>
      <protection locked="0"/>
    </xf>
    <xf numFmtId="165" fontId="8" fillId="0" borderId="10" xfId="0" applyNumberFormat="1" applyFont="1" applyBorder="1" applyAlignment="1" applyProtection="1">
      <alignment horizontal="right" vertical="center" wrapText="1" readingOrder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38100</xdr:rowOff>
    </xdr:from>
    <xdr:to>
      <xdr:col>9</xdr:col>
      <xdr:colOff>264375</xdr:colOff>
      <xdr:row>10</xdr:row>
      <xdr:rowOff>181534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DDB1A6-7A03-4B1C-B517-7A26A7B64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38100"/>
          <a:ext cx="3950550" cy="204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7973-E95F-45F1-9F8D-A10FEBAC8B1F}">
  <sheetPr>
    <pageSetUpPr fitToPage="1"/>
  </sheetPr>
  <dimension ref="A12:N34"/>
  <sheetViews>
    <sheetView tabSelected="1" workbookViewId="0">
      <selection activeCell="E30" sqref="E30:I35"/>
    </sheetView>
  </sheetViews>
  <sheetFormatPr baseColWidth="10" defaultRowHeight="15" x14ac:dyDescent="0.25"/>
  <cols>
    <col min="4" max="4" width="16.140625" customWidth="1"/>
    <col min="5" max="5" width="22.5703125" customWidth="1"/>
    <col min="8" max="8" width="17.140625" customWidth="1"/>
    <col min="9" max="9" width="16" customWidth="1"/>
    <col min="10" max="10" width="17" customWidth="1"/>
    <col min="11" max="11" width="14.28515625" customWidth="1"/>
    <col min="12" max="12" width="21" customWidth="1"/>
    <col min="13" max="13" width="13.5703125" customWidth="1"/>
  </cols>
  <sheetData>
    <row r="12" spans="1:14" x14ac:dyDescent="0.25">
      <c r="A12" s="41" t="s">
        <v>79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4" spans="1:14" ht="22.5" x14ac:dyDescent="0.25">
      <c r="A14" s="1" t="s">
        <v>65</v>
      </c>
      <c r="B14" s="2" t="s">
        <v>66</v>
      </c>
      <c r="C14" s="2" t="s">
        <v>67</v>
      </c>
      <c r="D14" s="2" t="s">
        <v>68</v>
      </c>
      <c r="E14" s="2" t="s">
        <v>69</v>
      </c>
      <c r="F14" s="2" t="s">
        <v>70</v>
      </c>
      <c r="G14" s="2" t="s">
        <v>71</v>
      </c>
      <c r="H14" s="2" t="s">
        <v>72</v>
      </c>
      <c r="I14" s="2" t="s">
        <v>73</v>
      </c>
      <c r="J14" s="2" t="s">
        <v>74</v>
      </c>
      <c r="K14" s="2" t="s">
        <v>75</v>
      </c>
      <c r="L14" s="2" t="s">
        <v>76</v>
      </c>
      <c r="M14" s="2" t="s">
        <v>77</v>
      </c>
      <c r="N14" s="3" t="s">
        <v>78</v>
      </c>
    </row>
    <row r="15" spans="1:14" ht="60" customHeight="1" x14ac:dyDescent="0.25">
      <c r="A15" s="22" t="s">
        <v>0</v>
      </c>
      <c r="B15" s="13">
        <v>45810</v>
      </c>
      <c r="C15" s="14" t="s">
        <v>1</v>
      </c>
      <c r="D15" s="22" t="s">
        <v>2</v>
      </c>
      <c r="E15" s="14" t="s">
        <v>3</v>
      </c>
      <c r="F15" s="15" t="s">
        <v>4</v>
      </c>
      <c r="G15" s="16" t="s">
        <v>5</v>
      </c>
      <c r="H15" s="15" t="s">
        <v>6</v>
      </c>
      <c r="I15" s="28" t="s">
        <v>7</v>
      </c>
      <c r="J15" s="15" t="s">
        <v>8</v>
      </c>
      <c r="K15" s="15" t="s">
        <v>9</v>
      </c>
      <c r="L15" s="19">
        <v>248000</v>
      </c>
      <c r="M15" s="23" t="s">
        <v>80</v>
      </c>
      <c r="N15" s="15" t="s">
        <v>10</v>
      </c>
    </row>
    <row r="16" spans="1:14" ht="82.5" customHeight="1" x14ac:dyDescent="0.25">
      <c r="A16" s="7" t="s">
        <v>0</v>
      </c>
      <c r="B16" s="5">
        <v>45818.418586689811</v>
      </c>
      <c r="C16" s="6" t="s">
        <v>11</v>
      </c>
      <c r="D16" s="8" t="s">
        <v>12</v>
      </c>
      <c r="E16" s="6" t="s">
        <v>13</v>
      </c>
      <c r="F16" s="8" t="s">
        <v>4</v>
      </c>
      <c r="G16" s="9" t="s">
        <v>14</v>
      </c>
      <c r="H16" s="8" t="s">
        <v>15</v>
      </c>
      <c r="I16" s="10" t="s">
        <v>16</v>
      </c>
      <c r="J16" s="8">
        <v>130179115</v>
      </c>
      <c r="K16" s="8" t="s">
        <v>9</v>
      </c>
      <c r="L16" s="11">
        <v>73927</v>
      </c>
      <c r="M16" s="12" t="s">
        <v>17</v>
      </c>
      <c r="N16" s="8" t="s">
        <v>10</v>
      </c>
    </row>
    <row r="17" spans="1:14" ht="42" customHeight="1" x14ac:dyDescent="0.25">
      <c r="A17" s="4" t="s">
        <v>0</v>
      </c>
      <c r="B17" s="13">
        <v>45819.501419409724</v>
      </c>
      <c r="C17" s="14" t="s">
        <v>18</v>
      </c>
      <c r="D17" s="15" t="s">
        <v>19</v>
      </c>
      <c r="E17" s="14" t="s">
        <v>20</v>
      </c>
      <c r="F17" s="15" t="s">
        <v>4</v>
      </c>
      <c r="G17" s="16" t="s">
        <v>21</v>
      </c>
      <c r="H17" s="17" t="s">
        <v>22</v>
      </c>
      <c r="I17" s="18" t="s">
        <v>23</v>
      </c>
      <c r="J17" s="15">
        <v>132103302</v>
      </c>
      <c r="K17" s="15" t="s">
        <v>24</v>
      </c>
      <c r="L17" s="19">
        <v>17476</v>
      </c>
      <c r="M17" s="20" t="s">
        <v>25</v>
      </c>
      <c r="N17" s="21" t="s">
        <v>10</v>
      </c>
    </row>
    <row r="18" spans="1:14" ht="57.75" customHeight="1" x14ac:dyDescent="0.25">
      <c r="A18" s="7" t="s">
        <v>0</v>
      </c>
      <c r="B18" s="5">
        <v>45820.388945104161</v>
      </c>
      <c r="C18" s="6" t="s">
        <v>26</v>
      </c>
      <c r="D18" s="8" t="s">
        <v>27</v>
      </c>
      <c r="E18" s="6" t="s">
        <v>28</v>
      </c>
      <c r="F18" s="8" t="s">
        <v>4</v>
      </c>
      <c r="G18" s="9" t="s">
        <v>29</v>
      </c>
      <c r="H18" s="8" t="s">
        <v>30</v>
      </c>
      <c r="I18" s="10" t="s">
        <v>31</v>
      </c>
      <c r="J18" s="8"/>
      <c r="K18" s="8" t="s">
        <v>32</v>
      </c>
      <c r="L18" s="11">
        <v>101102</v>
      </c>
      <c r="M18" s="12" t="s">
        <v>17</v>
      </c>
      <c r="N18" s="8" t="s">
        <v>10</v>
      </c>
    </row>
    <row r="19" spans="1:14" ht="134.25" customHeight="1" x14ac:dyDescent="0.25">
      <c r="A19" s="4" t="s">
        <v>0</v>
      </c>
      <c r="B19" s="13">
        <v>45820.626349768514</v>
      </c>
      <c r="C19" s="14" t="s">
        <v>33</v>
      </c>
      <c r="D19" s="22" t="s">
        <v>34</v>
      </c>
      <c r="E19" s="14" t="s">
        <v>35</v>
      </c>
      <c r="F19" s="15" t="s">
        <v>4</v>
      </c>
      <c r="G19" s="16" t="s">
        <v>36</v>
      </c>
      <c r="H19" s="15" t="s">
        <v>37</v>
      </c>
      <c r="I19" s="15" t="s">
        <v>38</v>
      </c>
      <c r="J19" s="15">
        <v>401503239</v>
      </c>
      <c r="K19" s="15" t="s">
        <v>9</v>
      </c>
      <c r="L19" s="19">
        <v>126525</v>
      </c>
      <c r="M19" s="23" t="s">
        <v>39</v>
      </c>
      <c r="N19" s="21" t="s">
        <v>10</v>
      </c>
    </row>
    <row r="20" spans="1:14" ht="68.25" customHeight="1" x14ac:dyDescent="0.25">
      <c r="A20" s="7" t="s">
        <v>0</v>
      </c>
      <c r="B20" s="5">
        <v>45825.611166238421</v>
      </c>
      <c r="C20" s="6" t="s">
        <v>40</v>
      </c>
      <c r="D20" s="7" t="s">
        <v>41</v>
      </c>
      <c r="E20" s="6" t="s">
        <v>42</v>
      </c>
      <c r="F20" s="8" t="s">
        <v>4</v>
      </c>
      <c r="G20" s="9" t="s">
        <v>43</v>
      </c>
      <c r="H20" s="8" t="s">
        <v>44</v>
      </c>
      <c r="I20" s="10" t="s">
        <v>45</v>
      </c>
      <c r="J20" s="8">
        <v>131808301</v>
      </c>
      <c r="K20" s="8" t="s">
        <v>9</v>
      </c>
      <c r="L20" s="11">
        <v>31205</v>
      </c>
      <c r="M20" s="12" t="s">
        <v>25</v>
      </c>
      <c r="N20" s="8" t="s">
        <v>10</v>
      </c>
    </row>
    <row r="21" spans="1:14" ht="83.25" customHeight="1" x14ac:dyDescent="0.25">
      <c r="A21" s="4" t="s">
        <v>0</v>
      </c>
      <c r="B21" s="13">
        <v>45826.486162881942</v>
      </c>
      <c r="C21" s="14" t="s">
        <v>46</v>
      </c>
      <c r="D21" s="22" t="s">
        <v>47</v>
      </c>
      <c r="E21" s="14" t="s">
        <v>48</v>
      </c>
      <c r="F21" s="15" t="s">
        <v>4</v>
      </c>
      <c r="G21" s="16" t="s">
        <v>14</v>
      </c>
      <c r="H21" s="15" t="s">
        <v>15</v>
      </c>
      <c r="I21" s="15" t="s">
        <v>49</v>
      </c>
      <c r="J21" s="15">
        <v>117027086</v>
      </c>
      <c r="K21" s="15" t="s">
        <v>9</v>
      </c>
      <c r="L21" s="19">
        <v>43424</v>
      </c>
      <c r="M21" s="23" t="s">
        <v>17</v>
      </c>
      <c r="N21" s="21" t="s">
        <v>10</v>
      </c>
    </row>
    <row r="22" spans="1:14" ht="75" customHeight="1" x14ac:dyDescent="0.25">
      <c r="A22" s="7" t="s">
        <v>0</v>
      </c>
      <c r="B22" s="5">
        <v>45828.444471296294</v>
      </c>
      <c r="C22" s="6" t="s">
        <v>50</v>
      </c>
      <c r="D22" s="8" t="s">
        <v>51</v>
      </c>
      <c r="E22" s="6" t="s">
        <v>52</v>
      </c>
      <c r="F22" s="8" t="s">
        <v>4</v>
      </c>
      <c r="G22" s="9" t="s">
        <v>53</v>
      </c>
      <c r="H22" s="8" t="s">
        <v>54</v>
      </c>
      <c r="I22" s="8" t="s">
        <v>55</v>
      </c>
      <c r="J22" s="8">
        <v>131808301</v>
      </c>
      <c r="K22" s="8" t="s">
        <v>9</v>
      </c>
      <c r="L22" s="11">
        <v>51891</v>
      </c>
      <c r="M22" s="24" t="s">
        <v>17</v>
      </c>
      <c r="N22" s="25" t="s">
        <v>10</v>
      </c>
    </row>
    <row r="23" spans="1:14" ht="78" customHeight="1" x14ac:dyDescent="0.25">
      <c r="A23" s="4" t="s">
        <v>0</v>
      </c>
      <c r="B23" s="26">
        <v>45832.392365127314</v>
      </c>
      <c r="C23" s="27" t="s">
        <v>56</v>
      </c>
      <c r="D23" s="28" t="s">
        <v>57</v>
      </c>
      <c r="E23" s="27" t="s">
        <v>58</v>
      </c>
      <c r="F23" s="28" t="s">
        <v>4</v>
      </c>
      <c r="G23" s="29" t="s">
        <v>5</v>
      </c>
      <c r="H23" s="28" t="s">
        <v>6</v>
      </c>
      <c r="I23" s="28" t="s">
        <v>7</v>
      </c>
      <c r="J23" s="28" t="s">
        <v>8</v>
      </c>
      <c r="K23" s="28" t="s">
        <v>9</v>
      </c>
      <c r="L23" s="30">
        <v>248000</v>
      </c>
      <c r="M23" s="31" t="s">
        <v>80</v>
      </c>
      <c r="N23" s="32" t="s">
        <v>10</v>
      </c>
    </row>
    <row r="24" spans="1:14" ht="67.5" customHeight="1" x14ac:dyDescent="0.25">
      <c r="A24" s="7" t="s">
        <v>0</v>
      </c>
      <c r="B24" s="5">
        <v>45834.541833449075</v>
      </c>
      <c r="C24" s="6" t="s">
        <v>59</v>
      </c>
      <c r="D24" s="8" t="s">
        <v>60</v>
      </c>
      <c r="E24" s="6" t="s">
        <v>61</v>
      </c>
      <c r="F24" s="8" t="s">
        <v>4</v>
      </c>
      <c r="G24" s="9" t="s">
        <v>62</v>
      </c>
      <c r="H24" s="8" t="s">
        <v>63</v>
      </c>
      <c r="I24" s="8" t="s">
        <v>64</v>
      </c>
      <c r="J24" s="8">
        <v>132776909</v>
      </c>
      <c r="K24" s="8" t="s">
        <v>24</v>
      </c>
      <c r="L24" s="11">
        <v>200028</v>
      </c>
      <c r="M24" s="12" t="s">
        <v>17</v>
      </c>
      <c r="N24" s="8" t="s">
        <v>10</v>
      </c>
    </row>
    <row r="25" spans="1:14" ht="18" customHeight="1" x14ac:dyDescent="0.25">
      <c r="A25" s="43" t="s">
        <v>81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35">
        <f>SUM(L15:L24)</f>
        <v>1141578</v>
      </c>
      <c r="M25" s="33"/>
      <c r="N25" s="34"/>
    </row>
    <row r="26" spans="1:14" ht="18" customHeight="1" x14ac:dyDescent="0.2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40"/>
      <c r="N26" s="40"/>
    </row>
    <row r="27" spans="1:14" ht="18" customHeight="1" x14ac:dyDescent="0.25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40"/>
      <c r="N27" s="40"/>
    </row>
    <row r="28" spans="1:14" ht="18" customHeight="1" x14ac:dyDescent="0.2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40"/>
      <c r="N28" s="40"/>
    </row>
    <row r="29" spans="1:14" ht="18" customHeight="1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40"/>
      <c r="N29" s="40"/>
    </row>
    <row r="31" spans="1:14" ht="15.75" thickBot="1" x14ac:dyDescent="0.3">
      <c r="E31" s="36"/>
      <c r="F31" s="36"/>
      <c r="G31" s="36"/>
      <c r="H31" s="36"/>
    </row>
    <row r="32" spans="1:14" x14ac:dyDescent="0.25">
      <c r="E32" s="41" t="s">
        <v>82</v>
      </c>
      <c r="F32" s="41"/>
      <c r="G32" s="41"/>
      <c r="H32" s="41"/>
    </row>
    <row r="33" spans="5:8" ht="3" customHeight="1" x14ac:dyDescent="0.25">
      <c r="E33" s="41"/>
      <c r="F33" s="41"/>
      <c r="G33" s="41"/>
      <c r="H33" s="41"/>
    </row>
    <row r="34" spans="5:8" x14ac:dyDescent="0.25">
      <c r="E34" s="41" t="s">
        <v>83</v>
      </c>
      <c r="F34" s="42"/>
      <c r="G34" s="42"/>
      <c r="H34" s="42"/>
    </row>
  </sheetData>
  <mergeCells count="4">
    <mergeCell ref="E34:H34"/>
    <mergeCell ref="A12:N12"/>
    <mergeCell ref="A25:K25"/>
    <mergeCell ref="E32:H33"/>
  </mergeCells>
  <pageMargins left="0.7" right="0.7" top="0.75" bottom="0.75" header="0.3" footer="0.3"/>
  <pageSetup scale="59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2025-07-08T15:00:06Z</cp:lastPrinted>
  <dcterms:created xsi:type="dcterms:W3CDTF">2025-07-08T14:43:54Z</dcterms:created>
  <dcterms:modified xsi:type="dcterms:W3CDTF">2025-07-24T15:21:19Z</dcterms:modified>
</cp:coreProperties>
</file>