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 ENERO\"/>
    </mc:Choice>
  </mc:AlternateContent>
  <xr:revisionPtr revIDLastSave="0" documentId="8_{F42F9EE9-57F0-46E3-8056-04D8133C6E90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20" i="1"/>
  <c r="D17" i="1"/>
  <c r="D16" i="1"/>
  <c r="D15" i="1"/>
  <c r="D14" i="1"/>
  <c r="D35" i="1" l="1"/>
  <c r="D36" i="1" s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<sst xmlns="http://schemas.openxmlformats.org/spreadsheetml/2006/main" count="30" uniqueCount="30">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</sst>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949C91-F45F-40EB-8655-13929678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DD356DF-E574-4362-8353-1FE24C7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FD9E97BF-BFAB-4804-BFBE-95EBC2EB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7E5AF1F7-CB31-4743-ADDA-3848AF44C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46BBDFC8-C5C7-47A8-8DE2-85EE85A7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49560511-F65D-44A7-BA9D-D9D8D41F2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129B2DA5-AA8B-4F49-BD8B-B954613F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5144689D-BC3E-4E72-80E0-075DC0ED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ENERO/BALANCE%20GENERAL%20AL%2031-01-2025.xlsx" TargetMode="External"/><Relationship Id="rId1" Type="http://schemas.openxmlformats.org/officeDocument/2006/relationships/externalLinkPath" Target="https://inmrepdom-my.sharepoint.com/personal/rosa_ruiz_inm_gob_do/Documents/Escritorio/A&#209;O%202025/RAI/ENERO/BALANCE%20GENERAL%20AL%2031-0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Gráfico2"/>
      <sheetName val="NOTA 7CXP."/>
      <sheetName val="NOTA 8."/>
    </sheetNames>
    <sheetDataSet>
      <sheetData sheetId="0"/>
      <sheetData sheetId="1"/>
      <sheetData sheetId="2">
        <row r="19">
          <cell r="D19">
            <v>43154761.530000001</v>
          </cell>
        </row>
      </sheetData>
      <sheetData sheetId="3">
        <row r="166">
          <cell r="F166">
            <v>680794.67406000011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9282593.3599999994</v>
          </cell>
        </row>
      </sheetData>
      <sheetData sheetId="6">
        <row r="31">
          <cell r="B31">
            <v>98547.940000000046</v>
          </cell>
        </row>
      </sheetData>
      <sheetData sheetId="7" refreshError="1"/>
      <sheetData sheetId="8" refreshError="1"/>
      <sheetData sheetId="9">
        <row r="24">
          <cell r="F24">
            <v>525846.37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10" sqref="F10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4" t="s">
        <v>0</v>
      </c>
      <c r="B5" s="14"/>
      <c r="C5" s="14"/>
      <c r="D5" s="14"/>
      <c r="E5" s="1"/>
      <c r="F5" s="1"/>
    </row>
    <row r="6" spans="1:6" x14ac:dyDescent="0.25">
      <c r="A6" s="14" t="s">
        <v>1</v>
      </c>
      <c r="B6" s="14"/>
      <c r="C6" s="14"/>
      <c r="D6" s="14"/>
      <c r="E6" s="1"/>
      <c r="F6" s="1"/>
    </row>
    <row r="7" spans="1:6" x14ac:dyDescent="0.25">
      <c r="A7" s="14" t="s">
        <v>2</v>
      </c>
      <c r="B7" s="14"/>
      <c r="C7" s="14"/>
      <c r="D7" s="14"/>
      <c r="E7" s="1"/>
      <c r="F7" s="1"/>
    </row>
    <row r="8" spans="1:6" x14ac:dyDescent="0.25">
      <c r="A8" s="14" t="s">
        <v>3</v>
      </c>
      <c r="B8" s="14"/>
      <c r="C8" s="14"/>
      <c r="D8" s="14"/>
      <c r="E8" s="1"/>
      <c r="F8" s="1"/>
    </row>
    <row r="9" spans="1:6" x14ac:dyDescent="0.25">
      <c r="A9" s="16" t="s">
        <v>29</v>
      </c>
      <c r="B9" s="16"/>
      <c r="C9" s="16"/>
      <c r="D9" s="16"/>
      <c r="E9" s="3"/>
      <c r="F9" s="3"/>
    </row>
    <row r="10" spans="1:6" x14ac:dyDescent="0.25">
      <c r="A10" s="14" t="s">
        <v>4</v>
      </c>
      <c r="B10" s="14"/>
      <c r="C10" s="14"/>
      <c r="D10" s="14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43154761.530000001</v>
      </c>
      <c r="E14" s="2" t="s">
        <v>28</v>
      </c>
    </row>
    <row r="15" spans="1:6" x14ac:dyDescent="0.25">
      <c r="A15" s="2" t="s">
        <v>8</v>
      </c>
      <c r="D15" s="7">
        <f>+'[1]NOTA 3.'!F166</f>
        <v>680794.67406000011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44622756.204060003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9282593.3599999994</v>
      </c>
    </row>
    <row r="21" spans="1:6" ht="17.25" x14ac:dyDescent="0.4">
      <c r="A21" s="2" t="s">
        <v>13</v>
      </c>
      <c r="D21" s="8">
        <f>+'[1]NOTA 6 BI.'!B31</f>
        <v>98547.940000000046</v>
      </c>
    </row>
    <row r="22" spans="1:6" x14ac:dyDescent="0.25">
      <c r="A22" s="6" t="s">
        <v>14</v>
      </c>
      <c r="D22" s="9">
        <f>+D21+D20</f>
        <v>9381141.2999999989</v>
      </c>
    </row>
    <row r="24" spans="1:6" ht="15.75" thickBot="1" x14ac:dyDescent="0.3">
      <c r="A24" s="6" t="s">
        <v>15</v>
      </c>
      <c r="D24" s="10">
        <f>+D22+D17</f>
        <v>54003897.50406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7CXP.'!F24</f>
        <v>525846.37</v>
      </c>
    </row>
    <row r="29" spans="1:6" ht="21" customHeight="1" thickBot="1" x14ac:dyDescent="0.3">
      <c r="A29" s="6" t="s">
        <v>19</v>
      </c>
      <c r="D29" s="10">
        <f>+D28</f>
        <v>525846.37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53478051.134060003</v>
      </c>
    </row>
    <row r="36" spans="1:6" ht="32.25" customHeight="1" thickBot="1" x14ac:dyDescent="0.3">
      <c r="A36" s="6" t="s">
        <v>25</v>
      </c>
      <c r="D36" s="10">
        <f>+D29+D35</f>
        <v>54003897.50406</v>
      </c>
    </row>
    <row r="37" spans="1:6" ht="15.75" thickTop="1" x14ac:dyDescent="0.25">
      <c r="E37" s="11"/>
    </row>
    <row r="40" spans="1:6" x14ac:dyDescent="0.25">
      <c r="A40" s="15" t="s">
        <v>27</v>
      </c>
      <c r="B40" s="15"/>
      <c r="C40" s="15"/>
      <c r="D40" s="15"/>
    </row>
    <row r="41" spans="1:6" x14ac:dyDescent="0.25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2025-02-21T18:25:51Z</dcterms:modified>
</cp:coreProperties>
</file>