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ESTADISTICAS PORTAL\"/>
    </mc:Choice>
  </mc:AlternateContent>
  <xr:revisionPtr revIDLastSave="0" documentId="8_{CE84B7F6-FB11-4468-B352-A2DE249F7D75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3" i="1" l="1"/>
  <c r="XFD26" i="1"/>
</calcChain>
</file>

<file path=xl/sharedStrings.xml><?xml version="1.0" encoding="utf-8"?>
<sst xmlns="http://schemas.openxmlformats.org/spreadsheetml/2006/main" count="124" uniqueCount="121">
  <si>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</si>
  <si>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</si>
  <si>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</si>
  <si>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</si>
  <si>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</si>
  <si>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</si>
  <si>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</si>
  <si>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</si>
  <si>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</si>
  <si>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</si>
  <si>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</si>
  <si>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</si>
  <si>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</si>
  <si>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</si>
  <si>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</si>
  <si>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</si>
  <si>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</si>
  <si>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</si>
  <si>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</si>
  <si>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SOLUCIONES INTEGRALES CAF, SRL</t>
  </si>
  <si>
    <t>2.2.9.2.01</t>
  </si>
  <si>
    <t>MARGARITA FERNANDEZ FERNANDEZ DE SOTO</t>
  </si>
  <si>
    <t>2.2.5.1.01</t>
  </si>
  <si>
    <t>CELALLA COMPANY, SRL</t>
  </si>
  <si>
    <t>CHEZAAD, SRL</t>
  </si>
  <si>
    <t>2.2.8.7.05</t>
  </si>
  <si>
    <t>2.2.7.1.03</t>
  </si>
  <si>
    <t>2.2.8.7.04</t>
  </si>
  <si>
    <t xml:space="preserve">                                                                                                     </t>
  </si>
  <si>
    <t>2.2.8.5.03</t>
  </si>
  <si>
    <t>INVERSIONES SANFRA, SRL</t>
  </si>
  <si>
    <t>2.3.9.9.04</t>
  </si>
  <si>
    <t>2.2.8.7.06</t>
  </si>
  <si>
    <t>2.3.3.2.01</t>
  </si>
  <si>
    <t xml:space="preserve">Durante el ejercicio Fiscal al 31/07/2024,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</si>
  <si>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RD$ 1,018,805.71 </t>
    </r>
    <r>
      <rPr>
        <sz val="11"/>
        <color theme="1"/>
        <rFont val="Futura Bk BT"/>
        <family val="2"/>
      </rPr>
      <t>(Un Millon Dieciocho Mil Ochocientos Cinco con 71/100)</t>
    </r>
  </si>
  <si>
    <t>CUENTAS POR PAGAR JULIO 2024</t>
  </si>
  <si>
    <t>B1500000796</t>
  </si>
  <si>
    <t>PAGO FACT. B1500000796, S/CONT. BS-0004896-2024, POR CONTRATACIÓN DE SERV. DE TRES CONSERJES PARA COMPLETAR LABORES DE LIMPIEZA EN LAS INSTALACIONES DE INM-RD Y/O ENM, CORRESP. AL MES JULIO 2024, A FAVOR DE INVERSIONES SANFRA</t>
  </si>
  <si>
    <t>LB-1259</t>
  </si>
  <si>
    <t>E450000000229</t>
  </si>
  <si>
    <t>COPY SOLUTIONS INTERNATIONALS S A</t>
  </si>
  <si>
    <t>ABONO  FACT. E450000000229,S/C CONTRATO BS -0012463-2022 POR CONCEPTO DE ALQUILER DE IMPRESORAS MULTIFUNCIONAL PARA EL USO DE ESTA INSTITUCIÓN Y LA ESCUELA NACIONAL DE MIGRACIÓN, CORRESP.  AL MES MAYO 2024,  A FAVOR DE COPY SOLUTIONS INTERNATIONALS .</t>
  </si>
  <si>
    <t>2.2.5.3.04</t>
  </si>
  <si>
    <t>LB-1269</t>
  </si>
  <si>
    <t>B1500000508</t>
  </si>
  <si>
    <t>FACT. B1500000508 S/C  BS -0000406-2024 ,  POR DE SERV. DE MANTENIMIENTO DE LOS JARDINES DE ESTA INSTITUCIÓN Y LA ENM , CORRESPONDIENTE AL MES JULIO 2024, A FAVOR DE SOLUCIONES INTEGRALES.</t>
  </si>
  <si>
    <t>LB-1277</t>
  </si>
  <si>
    <t>B1500000081</t>
  </si>
  <si>
    <t>PAGO FACT. B1500000081, S/C BS-000604-2024, POR SERV. DESARROLLO WEBMASTER PARA APLICAR MEJORAS A LA PAGINA WEB Y PLATAFORMAS DIGITALES DE ESTA INSTITUCIÓN Y LA ENM, DEL CORRESP. AL MES JULIO 2024,  A FAVOR DE CHEZAAD</t>
  </si>
  <si>
    <t>LB-1278</t>
  </si>
  <si>
    <t>B1500000089</t>
  </si>
  <si>
    <t>PAGO FACT. B1500000089 POR CONCEPTO DE ALQUILER DE LOCAL DONDE FUNCIONA ESTA INSTITUCIÓN, CORRESPONDIENTE AL MES JULIO 2024, A  FAVOR DE CELALLA COMPANY.</t>
  </si>
  <si>
    <t>LB-1279</t>
  </si>
  <si>
    <t>B1500000715</t>
  </si>
  <si>
    <t>PAGO AL PRIMER REGIMIENTO DOMINICANO, GUARDIA PRESIDENCIAL, E. N. FACT. B1500000715, POR SERVICIOS DE ALMUERZOS, CORRESPONDIENTES AL MES DE JUNIO. 2024, A FAVOR DE GUARDIA PRESIDENCIAL.</t>
  </si>
  <si>
    <t>LB-1280</t>
  </si>
  <si>
    <t>E450000000909</t>
  </si>
  <si>
    <t>PAGO FACT. E450000000909, POR CONCEPTO DEL 80 % DEL SEGURO MEDICO COMPLEMENTARIO DE LOS SERVIDORES /AS DE ESTA INSTITUCIÓN Y SU FAMILIARES DIRECTOS CORRESPONDIENTE, AL MES DE JULIO 2024, A FAVOR DE HUMANO SEGUROS</t>
  </si>
  <si>
    <t>2.3.6.3.01</t>
  </si>
  <si>
    <t>LB-1287</t>
  </si>
  <si>
    <t>E450000047922</t>
  </si>
  <si>
    <t>PAGO A LA CUENTA 759336900 ,  FACT. E450000047922,  POR CONCEPTO DE  SERVICIO TELEFÓNICO DEL INSTITUTO NACIONAL DE MIGRACIÓN Y LA ESCUELA NACIONAL DE MIGRACIÓN,CORRESPONDIENTE AL MES DE  JULIO .2024, A FAVOR DE CLARO</t>
  </si>
  <si>
    <t>LB-1298</t>
  </si>
  <si>
    <t>B1500144865 Y B1500144874</t>
  </si>
  <si>
    <t>CORPORACION DEL ACUEDUCTO Y ALCANTARILLADO DE SANTO DOMINGO</t>
  </si>
  <si>
    <t>PAGO FACT B1500144865 Y B1500144874, POR CONCEPTO  SERVICIO DE AGUA PARA USO EN EL INSTITUTO NACIONAL DE MIGRACIÓN Y LA ESCUELA NACIONAL DE MIGRACIÓN, CORRESP. A LOS  MESES JUNIO Y JULIO  2024, A FAVOR DE LA CAASD</t>
  </si>
  <si>
    <t>2.2.1.7.01</t>
  </si>
  <si>
    <t>LB-1302</t>
  </si>
  <si>
    <t>B1500053846,53856</t>
  </si>
  <si>
    <t>PAGO FACT B1500053846,53856 POR CONCEPTO  SERVICIO DE RECOGIDA DE BASURA,  CORRESPONDIENTE AL MES JUNIO  2024,  DEL INSTITUTO NACIONAL DE MIGRACIÓN Y LA  ESCUELA NACIONAL DE MIGRACIÓN,  A FAVOR DEL AYUNTAMIENTO  DEL DISTR. NA</t>
  </si>
  <si>
    <t>LB-1303</t>
  </si>
  <si>
    <t>B1500000231</t>
  </si>
  <si>
    <t>GRUPO ENERGY RENTAL DOMINICANA (GERDON), SRL</t>
  </si>
  <si>
    <t>PAGO FACT. B1500000231 S/OC 00116/24, POR SERV. REPARACIÓN DE PLANTA ELÉCTRICA DEL INM RD, A FAVOR DE GRUPO ENERGY RENTAL DOMICANA (GERDOM)</t>
  </si>
  <si>
    <t>2.2.7.2.07</t>
  </si>
  <si>
    <t>LB-1321</t>
  </si>
  <si>
    <t>B1500000080</t>
  </si>
  <si>
    <t>PAGO FACT. B1500000080, POR CONCEPTO DE ALQUILER DE LOCAL DONDE FUNCIONA LA ESCUELA NACIONAL DE MIGRACIÓN, CORRESPONDIENTE AL  MES DE JULIO  2024, A FAVOR DE MARGARITA FERNANDEZ FERNANDEZ</t>
  </si>
  <si>
    <t>LB-1336</t>
  </si>
  <si>
    <t>B1500001013</t>
  </si>
  <si>
    <t>UNIVERSIDAD ABIERTA PARA ADULTOS (UAPA), SANTIAGO</t>
  </si>
  <si>
    <t>PAGO FACT. B1500001013, CORRESPONDIENTE A LA MATRICULACIÓN AL TRIMESTRE (MAYO - JULIO. ) DE PSICOLOGÍA INDUSTRIAL, DE LA SEÑORA JUANA L. RODRIGUEZ CROISER , AUXILIAR DE RECURSOS HUMANOS DE ESTA INSTITUCIÓN, A FAVOR DE LA  UNIVERSIDAD (UAPA)</t>
  </si>
  <si>
    <t>LB-1337</t>
  </si>
  <si>
    <t>B1500000199</t>
  </si>
  <si>
    <t>PREVENTIONART J&amp;C, SRL</t>
  </si>
  <si>
    <t>PAGO FACT. B1500000199 S/OC 00074/24, POR SERV. DE MANTENIMIENTO, INSPECCIÓN Y RECARGA DE  EXTINTORES DEL INM RD. A FAVOR DE PREVENTIONART</t>
  </si>
  <si>
    <t>LB-1342</t>
  </si>
  <si>
    <t>B1500000202</t>
  </si>
  <si>
    <t>PIA MENICUCCI Y ASOC., SRL</t>
  </si>
  <si>
    <t>PAGO FACT. B1500000202, S/OC 00085/24, POR SERV. DE DISEÑO Y DIAGRAMACION DE LAS MEMORIAS DEL SEMINARIO INTERNACIONAL : REDES TRANSNACIONALES Y MIGRACION -UNICEF, A  FAVOR DE PIA MENICUCCI Y ASOC.</t>
  </si>
  <si>
    <t>LB-1350</t>
  </si>
  <si>
    <t xml:space="preserve">B1500001149 </t>
  </si>
  <si>
    <t>ENFOQUE DIGITAL, SRL</t>
  </si>
  <si>
    <t>PAGO FACT. B1500001149 S/OC 00119/24, POR SERV DE MANTENIMIENTO DE CÁMARA CANON T6, A FAVOR DE ENFOQUE DIGITAL.</t>
  </si>
  <si>
    <t>2.2.7.2.05</t>
  </si>
  <si>
    <t>LB-1358</t>
  </si>
  <si>
    <t>B1500001035</t>
  </si>
  <si>
    <t>TRACE INTERNATIONAL, SRL</t>
  </si>
  <si>
    <t>PAGO FACT. B1500001035, S/OC 00120/24, POR SERV. DE MANTENIMIENTO Y REPARACIÓN DE INVERSOR, A FAVOR DE TRACE INTERNATIONAL, SRL</t>
  </si>
  <si>
    <t>LB-1376</t>
  </si>
  <si>
    <t>B1500000209</t>
  </si>
  <si>
    <t>SOLUMIX, SRL</t>
  </si>
  <si>
    <t>PAGO FACT. B1500000209 S/OC 000113/24, POR LA  ADQUISICIÓN DE LIBROS PARA EL CENTRO DE DOCUMENTACIÓN DE LA ENM RD, A FAVOR DE SOLUMIX .</t>
  </si>
  <si>
    <t>2.3.3.5.01</t>
  </si>
  <si>
    <t>LB-1377</t>
  </si>
  <si>
    <t>B1500000012</t>
  </si>
  <si>
    <t>CARIBE REPÚBLICA, SRL</t>
  </si>
  <si>
    <t>PAGO FACT. B1500000012, S/OC 00127/24, POR ADQUISICIÓN DE ARTÍCULOS DE LIMPIEZA PARA USO DEL INM RD, A FAVOR CARIBE REPÚBLICA.</t>
  </si>
  <si>
    <t>LB-1411</t>
  </si>
  <si>
    <t>B1500000114</t>
  </si>
  <si>
    <t>BROTO, SRL</t>
  </si>
  <si>
    <t>PAGO FACT. B1500000114 S/OC 00118/24, POR SERVICIO DE REPARACIÓN DE CONTROL DE ACCESO DE LA PUERTA PRINCIPAL DEL INM RD. A FAVOR DE BROTO .</t>
  </si>
  <si>
    <t>2.2.7.2.08</t>
  </si>
  <si>
    <t>LB-1422</t>
  </si>
  <si>
    <t>B1500000121</t>
  </si>
  <si>
    <t>GGM COMUNICACIONES INTEGRALES, SRL</t>
  </si>
  <si>
    <t>PAGO FACT. B1500000121, S/OC 00070/24, POR SERV. DE REIMPRESIÓN DEL NUMERO 1 DE LA REVISTA ESTUDIOS MIGRATORIOS , A FAVOR DE GGM COMUNICACIONES INTEGRALES</t>
  </si>
  <si>
    <t>2.2.2.2.01</t>
  </si>
  <si>
    <t>LB-1424</t>
  </si>
  <si>
    <t>TOTAL CUENTAS POR PAGAR AL 31/07/2024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</si>
</sst>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87"/>
  <sheetViews>
    <sheetView tabSelected="1" zoomScale="73" zoomScaleNormal="73" workbookViewId="0">
      <selection activeCell="G36" sqref="G36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9.5703125" style="4" customWidth="1"/>
    <col min="7" max="7" width="18.28515625" style="4" customWidth="1"/>
    <col min="8" max="8" width="17.85546875" style="5" customWidth="1"/>
    <col min="9" max="9" width="11.42578125" style="4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34</v>
      </c>
      <c r="B2" s="2"/>
      <c r="C2" s="2"/>
      <c r="D2" s="2"/>
      <c r="E2" s="3"/>
      <c r="F2" s="3"/>
    </row>
    <row r="3" spans="1:10" x14ac:dyDescent="0.25">
      <c r="A3" s="2" t="s">
        <v>35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2" t="s">
        <v>36</v>
      </c>
      <c r="B6" s="32"/>
      <c r="C6" s="32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3" t="s">
        <v>2</v>
      </c>
      <c r="B8" s="33" t="s">
        <v>3</v>
      </c>
      <c r="C8" s="10"/>
      <c r="D8" s="10"/>
      <c r="E8" s="11"/>
      <c r="F8" s="10"/>
      <c r="G8" s="9"/>
      <c r="H8" s="9"/>
    </row>
    <row r="9" spans="1:10" ht="30" x14ac:dyDescent="0.25">
      <c r="A9" s="34"/>
      <c r="B9" s="34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5"/>
      <c r="B10" s="35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45476</v>
      </c>
      <c r="B11" s="19" t="s">
        <v>37</v>
      </c>
      <c r="C11" s="19" t="s">
        <v>30</v>
      </c>
      <c r="D11" s="23" t="s">
        <v>38</v>
      </c>
      <c r="E11" s="18" t="s">
        <v>29</v>
      </c>
      <c r="F11" s="25">
        <v>0</v>
      </c>
      <c r="G11" s="18">
        <v>45490</v>
      </c>
      <c r="H11" s="24" t="s">
        <v>39</v>
      </c>
      <c r="J11" s="20"/>
    </row>
    <row r="12" spans="1:10" ht="75" hidden="1" customHeight="1" x14ac:dyDescent="0.25">
      <c r="A12" s="18">
        <v>45477</v>
      </c>
      <c r="B12" s="19" t="s">
        <v>40</v>
      </c>
      <c r="C12" s="19" t="s">
        <v>41</v>
      </c>
      <c r="D12" s="23" t="s">
        <v>42</v>
      </c>
      <c r="E12" s="18" t="s">
        <v>43</v>
      </c>
      <c r="F12" s="25">
        <v>0</v>
      </c>
      <c r="G12" s="18">
        <v>45476</v>
      </c>
      <c r="H12" s="24" t="s">
        <v>44</v>
      </c>
      <c r="J12" s="20"/>
    </row>
    <row r="13" spans="1:10" ht="90" hidden="1" customHeight="1" x14ac:dyDescent="0.25">
      <c r="A13" s="18">
        <v>45478</v>
      </c>
      <c r="B13" s="19" t="s">
        <v>45</v>
      </c>
      <c r="C13" s="19" t="s">
        <v>19</v>
      </c>
      <c r="D13" s="23" t="s">
        <v>46</v>
      </c>
      <c r="E13" s="18" t="s">
        <v>26</v>
      </c>
      <c r="F13" s="25">
        <v>0</v>
      </c>
      <c r="G13" s="18">
        <v>45492</v>
      </c>
      <c r="H13" s="24" t="s">
        <v>47</v>
      </c>
      <c r="J13" s="20"/>
    </row>
    <row r="14" spans="1:10" ht="75" hidden="1" customHeight="1" x14ac:dyDescent="0.25">
      <c r="A14" s="18">
        <v>45478</v>
      </c>
      <c r="B14" s="19" t="s">
        <v>48</v>
      </c>
      <c r="C14" s="19" t="s">
        <v>24</v>
      </c>
      <c r="D14" s="23" t="s">
        <v>49</v>
      </c>
      <c r="E14" s="18" t="s">
        <v>25</v>
      </c>
      <c r="F14" s="25">
        <v>0</v>
      </c>
      <c r="G14" s="18">
        <v>45492</v>
      </c>
      <c r="H14" s="24" t="s">
        <v>50</v>
      </c>
      <c r="J14" s="20"/>
    </row>
    <row r="15" spans="1:10" ht="75" hidden="1" customHeight="1" x14ac:dyDescent="0.25">
      <c r="A15" s="18">
        <v>45478</v>
      </c>
      <c r="B15" s="19" t="s">
        <v>51</v>
      </c>
      <c r="C15" s="19" t="s">
        <v>23</v>
      </c>
      <c r="D15" s="23" t="s">
        <v>52</v>
      </c>
      <c r="E15" s="18" t="s">
        <v>22</v>
      </c>
      <c r="F15" s="25">
        <v>0</v>
      </c>
      <c r="G15" s="18">
        <v>45493</v>
      </c>
      <c r="H15" s="24" t="s">
        <v>53</v>
      </c>
      <c r="J15" s="20"/>
    </row>
    <row r="16" spans="1:10" ht="90" hidden="1" customHeight="1" x14ac:dyDescent="0.25">
      <c r="A16" s="18">
        <v>45481</v>
      </c>
      <c r="B16" s="19" t="s">
        <v>54</v>
      </c>
      <c r="C16" s="19" t="s">
        <v>16</v>
      </c>
      <c r="D16" s="23" t="s">
        <v>55</v>
      </c>
      <c r="E16" s="18" t="s">
        <v>20</v>
      </c>
      <c r="F16" s="25">
        <v>0</v>
      </c>
      <c r="G16" s="18">
        <v>45493</v>
      </c>
      <c r="H16" s="24" t="s">
        <v>56</v>
      </c>
      <c r="J16" s="20"/>
    </row>
    <row r="17" spans="1:10 16384:16384" ht="75" x14ac:dyDescent="0.25">
      <c r="A17" s="18">
        <v>45481</v>
      </c>
      <c r="B17" s="19" t="s">
        <v>57</v>
      </c>
      <c r="C17" s="19" t="s">
        <v>14</v>
      </c>
      <c r="D17" s="23" t="s">
        <v>58</v>
      </c>
      <c r="E17" s="18" t="s">
        <v>59</v>
      </c>
      <c r="F17" s="25">
        <v>0</v>
      </c>
      <c r="G17" s="18">
        <v>45493</v>
      </c>
      <c r="H17" s="24" t="s">
        <v>60</v>
      </c>
      <c r="J17" s="20"/>
    </row>
    <row r="18" spans="1:10 16384:16384" ht="90" x14ac:dyDescent="0.25">
      <c r="A18" s="18">
        <v>45483</v>
      </c>
      <c r="B18" s="19" t="s">
        <v>61</v>
      </c>
      <c r="C18" s="19" t="s">
        <v>12</v>
      </c>
      <c r="D18" s="23" t="s">
        <v>62</v>
      </c>
      <c r="E18" s="18" t="s">
        <v>13</v>
      </c>
      <c r="F18" s="25">
        <v>0</v>
      </c>
      <c r="G18" s="18">
        <v>45497</v>
      </c>
      <c r="H18" s="24" t="s">
        <v>63</v>
      </c>
      <c r="J18" s="20"/>
    </row>
    <row r="19" spans="1:10 16384:16384" ht="75" x14ac:dyDescent="0.25">
      <c r="A19" s="18">
        <v>45483</v>
      </c>
      <c r="B19" s="19" t="s">
        <v>64</v>
      </c>
      <c r="C19" s="30" t="s">
        <v>65</v>
      </c>
      <c r="D19" s="23" t="s">
        <v>66</v>
      </c>
      <c r="E19" s="18" t="s">
        <v>67</v>
      </c>
      <c r="F19" s="25">
        <v>0</v>
      </c>
      <c r="G19" s="18">
        <v>45498</v>
      </c>
      <c r="H19" s="24" t="s">
        <v>68</v>
      </c>
      <c r="J19" s="20"/>
    </row>
    <row r="20" spans="1:10 16384:16384" ht="90" x14ac:dyDescent="0.25">
      <c r="A20" s="18">
        <v>45483</v>
      </c>
      <c r="B20" s="19" t="s">
        <v>69</v>
      </c>
      <c r="C20" s="28" t="s">
        <v>17</v>
      </c>
      <c r="D20" s="23" t="s">
        <v>70</v>
      </c>
      <c r="E20" s="18" t="s">
        <v>18</v>
      </c>
      <c r="F20" s="25">
        <v>0</v>
      </c>
      <c r="G20" s="18">
        <v>45496</v>
      </c>
      <c r="H20" s="24" t="s">
        <v>71</v>
      </c>
      <c r="J20" s="20"/>
    </row>
    <row r="21" spans="1:10 16384:16384" ht="60" x14ac:dyDescent="0.25">
      <c r="A21" s="18">
        <v>45488</v>
      </c>
      <c r="B21" s="19" t="s">
        <v>72</v>
      </c>
      <c r="C21" s="28" t="s">
        <v>73</v>
      </c>
      <c r="D21" s="23" t="s">
        <v>74</v>
      </c>
      <c r="E21" s="18" t="s">
        <v>75</v>
      </c>
      <c r="F21" s="25">
        <v>4130</v>
      </c>
      <c r="G21" s="18">
        <v>45503</v>
      </c>
      <c r="H21" s="24" t="s">
        <v>76</v>
      </c>
      <c r="J21" s="20"/>
    </row>
    <row r="22" spans="1:10 16384:16384" ht="75" x14ac:dyDescent="0.25">
      <c r="A22" s="18">
        <v>45489</v>
      </c>
      <c r="B22" s="19" t="s">
        <v>77</v>
      </c>
      <c r="C22" s="19" t="s">
        <v>21</v>
      </c>
      <c r="D22" s="23" t="s">
        <v>78</v>
      </c>
      <c r="E22" s="18" t="s">
        <v>22</v>
      </c>
      <c r="F22" s="25">
        <v>124528.37</v>
      </c>
      <c r="G22" s="18">
        <v>45503</v>
      </c>
      <c r="H22" s="24" t="s">
        <v>79</v>
      </c>
      <c r="J22" s="20"/>
    </row>
    <row r="23" spans="1:10 16384:16384" ht="90" x14ac:dyDescent="0.25">
      <c r="A23" s="18">
        <v>45489</v>
      </c>
      <c r="B23" s="19" t="s">
        <v>80</v>
      </c>
      <c r="C23" s="19" t="s">
        <v>81</v>
      </c>
      <c r="D23" s="23" t="s">
        <v>82</v>
      </c>
      <c r="E23" s="18" t="s">
        <v>27</v>
      </c>
      <c r="F23" s="25">
        <v>9500</v>
      </c>
      <c r="G23" s="18">
        <v>45504</v>
      </c>
      <c r="H23" s="24" t="s">
        <v>83</v>
      </c>
      <c r="J23" s="20"/>
    </row>
    <row r="24" spans="1:10 16384:16384" ht="60" x14ac:dyDescent="0.25">
      <c r="A24" s="18">
        <v>45489</v>
      </c>
      <c r="B24" s="19" t="s">
        <v>84</v>
      </c>
      <c r="C24" s="19" t="s">
        <v>85</v>
      </c>
      <c r="D24" s="23" t="s">
        <v>86</v>
      </c>
      <c r="E24" s="18" t="s">
        <v>31</v>
      </c>
      <c r="F24" s="25">
        <v>46374</v>
      </c>
      <c r="G24" s="18">
        <v>45482</v>
      </c>
      <c r="H24" s="24" t="s">
        <v>87</v>
      </c>
      <c r="J24" s="20"/>
    </row>
    <row r="25" spans="1:10 16384:16384" ht="75" x14ac:dyDescent="0.25">
      <c r="A25" s="18">
        <v>45490</v>
      </c>
      <c r="B25" s="19" t="s">
        <v>88</v>
      </c>
      <c r="C25" s="19" t="s">
        <v>89</v>
      </c>
      <c r="D25" s="23" t="s">
        <v>90</v>
      </c>
      <c r="E25" s="18" t="s">
        <v>32</v>
      </c>
      <c r="F25" s="25">
        <v>206500</v>
      </c>
      <c r="G25" s="18">
        <v>45505</v>
      </c>
      <c r="H25" s="24" t="s">
        <v>91</v>
      </c>
      <c r="J25" s="20"/>
    </row>
    <row r="26" spans="1:10 16384:16384" ht="45" x14ac:dyDescent="0.25">
      <c r="A26" s="18">
        <v>45491</v>
      </c>
      <c r="B26" s="19" t="s">
        <v>92</v>
      </c>
      <c r="C26" s="19" t="s">
        <v>93</v>
      </c>
      <c r="D26" s="23" t="s">
        <v>94</v>
      </c>
      <c r="E26" s="18" t="s">
        <v>95</v>
      </c>
      <c r="F26" s="25">
        <v>4900</v>
      </c>
      <c r="G26" s="18">
        <v>45505</v>
      </c>
      <c r="H26" s="24" t="s">
        <v>96</v>
      </c>
      <c r="XFD26" s="4">
        <f>SUM(A26:XFC26)</f>
        <v>95896</v>
      </c>
    </row>
    <row r="27" spans="1:10 16384:16384" ht="45" x14ac:dyDescent="0.25">
      <c r="A27" s="18">
        <v>45496</v>
      </c>
      <c r="B27" s="19" t="s">
        <v>97</v>
      </c>
      <c r="C27" s="19" t="s">
        <v>98</v>
      </c>
      <c r="D27" s="23" t="s">
        <v>99</v>
      </c>
      <c r="E27" s="18" t="s">
        <v>75</v>
      </c>
      <c r="F27" s="25">
        <v>24164.02</v>
      </c>
      <c r="G27" s="18">
        <v>45510</v>
      </c>
      <c r="H27" s="24" t="s">
        <v>100</v>
      </c>
    </row>
    <row r="28" spans="1:10 16384:16384" ht="59.25" customHeight="1" x14ac:dyDescent="0.25">
      <c r="A28" s="18">
        <v>45496</v>
      </c>
      <c r="B28" s="19" t="s">
        <v>101</v>
      </c>
      <c r="C28" s="19" t="s">
        <v>102</v>
      </c>
      <c r="D28" s="23" t="s">
        <v>103</v>
      </c>
      <c r="E28" s="18" t="s">
        <v>104</v>
      </c>
      <c r="F28" s="25">
        <v>131452.92000000001</v>
      </c>
      <c r="G28" s="18">
        <v>45510</v>
      </c>
      <c r="H28" s="24" t="s">
        <v>105</v>
      </c>
    </row>
    <row r="29" spans="1:10 16384:16384" ht="105" customHeight="1" x14ac:dyDescent="0.25">
      <c r="A29" s="18">
        <v>45498</v>
      </c>
      <c r="B29" s="19" t="s">
        <v>106</v>
      </c>
      <c r="C29" s="19" t="s">
        <v>107</v>
      </c>
      <c r="D29" s="23" t="s">
        <v>108</v>
      </c>
      <c r="E29" s="18" t="s">
        <v>33</v>
      </c>
      <c r="F29" s="25">
        <v>233946.8</v>
      </c>
      <c r="G29" s="18">
        <v>45513</v>
      </c>
      <c r="H29" s="24" t="s">
        <v>109</v>
      </c>
    </row>
    <row r="30" spans="1:10 16384:16384" ht="61.5" customHeight="1" x14ac:dyDescent="0.25">
      <c r="A30" s="18">
        <v>45502</v>
      </c>
      <c r="B30" s="19" t="s">
        <v>110</v>
      </c>
      <c r="C30" s="19" t="s">
        <v>111</v>
      </c>
      <c r="D30" s="23" t="s">
        <v>112</v>
      </c>
      <c r="E30" s="18" t="s">
        <v>113</v>
      </c>
      <c r="F30" s="25">
        <v>15245.6</v>
      </c>
      <c r="G30" s="18">
        <v>45517</v>
      </c>
      <c r="H30" s="24" t="s">
        <v>114</v>
      </c>
    </row>
    <row r="31" spans="1:10 16384:16384" ht="74.25" customHeight="1" x14ac:dyDescent="0.25">
      <c r="A31" s="18">
        <v>45503</v>
      </c>
      <c r="B31" s="19" t="s">
        <v>115</v>
      </c>
      <c r="C31" s="19" t="s">
        <v>116</v>
      </c>
      <c r="D31" s="23" t="s">
        <v>117</v>
      </c>
      <c r="E31" s="18" t="s">
        <v>118</v>
      </c>
      <c r="F31" s="25">
        <v>218064</v>
      </c>
      <c r="G31" s="18">
        <v>45518</v>
      </c>
      <c r="H31" s="24" t="s">
        <v>119</v>
      </c>
    </row>
    <row r="32" spans="1:10 16384:16384" ht="74.25" customHeight="1" x14ac:dyDescent="0.25">
      <c r="A32" s="18"/>
      <c r="B32" s="19"/>
      <c r="C32" s="19"/>
      <c r="D32" s="23"/>
      <c r="E32" s="18"/>
      <c r="F32" s="25"/>
      <c r="G32" s="18"/>
      <c r="H32" s="24"/>
    </row>
    <row r="33" spans="1:8" ht="15.75" x14ac:dyDescent="0.25">
      <c r="A33" s="18"/>
      <c r="B33" s="19"/>
      <c r="C33" s="19"/>
      <c r="D33" s="36" t="s">
        <v>120</v>
      </c>
      <c r="E33" s="37"/>
      <c r="F33" s="31">
        <f>SUM(F11:F32)</f>
        <v>1018805.7100000001</v>
      </c>
      <c r="G33" s="18"/>
      <c r="H33" s="24"/>
    </row>
    <row r="34" spans="1:8" x14ac:dyDescent="0.25">
      <c r="E34" s="4" t="s">
        <v>15</v>
      </c>
      <c r="F34" s="21"/>
      <c r="H34" s="5" t="s">
        <v>15</v>
      </c>
    </row>
    <row r="35" spans="1:8" ht="93" customHeight="1" x14ac:dyDescent="0.25"/>
    <row r="36" spans="1:8" ht="74.25" customHeight="1" x14ac:dyDescent="0.25">
      <c r="E36" s="21"/>
    </row>
    <row r="37" spans="1:8" x14ac:dyDescent="0.25">
      <c r="A37" s="22"/>
      <c r="B37" s="22"/>
      <c r="E37" s="21"/>
    </row>
    <row r="38" spans="1:8" ht="52.5" customHeight="1" x14ac:dyDescent="0.25">
      <c r="A38" s="38" t="s">
        <v>10</v>
      </c>
      <c r="B38" s="38"/>
      <c r="E38" s="21"/>
      <c r="F38" s="6"/>
    </row>
    <row r="39" spans="1:8" ht="81.75" customHeight="1" x14ac:dyDescent="0.25">
      <c r="A39" s="39" t="s">
        <v>11</v>
      </c>
      <c r="B39" s="39"/>
      <c r="E39" s="21"/>
      <c r="F39" s="29"/>
    </row>
    <row r="40" spans="1:8" ht="78" customHeight="1" x14ac:dyDescent="0.25">
      <c r="E40" s="26"/>
    </row>
    <row r="41" spans="1:8" ht="75" customHeight="1" x14ac:dyDescent="0.25"/>
    <row r="43" spans="1:8" x14ac:dyDescent="0.25">
      <c r="D43" s="4" t="s">
        <v>28</v>
      </c>
      <c r="F43" s="26"/>
    </row>
    <row r="44" spans="1:8" ht="87" customHeight="1" x14ac:dyDescent="0.25">
      <c r="E44" s="27"/>
      <c r="F44" s="26"/>
    </row>
    <row r="45" spans="1:8" ht="84.75" customHeight="1" x14ac:dyDescent="0.25">
      <c r="E45" s="27"/>
      <c r="F45" s="26"/>
    </row>
    <row r="46" spans="1:8" ht="15" customHeight="1" x14ac:dyDescent="0.25">
      <c r="E46" s="27"/>
      <c r="F46" s="26"/>
    </row>
    <row r="47" spans="1:8" ht="15" customHeight="1" x14ac:dyDescent="0.25">
      <c r="E47" s="27"/>
      <c r="F47" s="26"/>
    </row>
    <row r="48" spans="1:8" ht="15" customHeight="1" x14ac:dyDescent="0.25">
      <c r="E48" s="27"/>
      <c r="F48" s="26"/>
    </row>
    <row r="49" spans="5:6" x14ac:dyDescent="0.25">
      <c r="E49" s="27"/>
      <c r="F49" s="26"/>
    </row>
    <row r="50" spans="5:6" x14ac:dyDescent="0.25">
      <c r="E50" s="27"/>
      <c r="F50" s="26"/>
    </row>
    <row r="51" spans="5:6" x14ac:dyDescent="0.25">
      <c r="E51" s="27"/>
      <c r="F51" s="26"/>
    </row>
    <row r="52" spans="5:6" ht="15" customHeight="1" x14ac:dyDescent="0.25">
      <c r="E52" s="27"/>
      <c r="F52" s="26"/>
    </row>
    <row r="53" spans="5:6" ht="15.75" customHeight="1" x14ac:dyDescent="0.25">
      <c r="E53" s="27"/>
      <c r="F53" s="26"/>
    </row>
    <row r="54" spans="5:6" x14ac:dyDescent="0.25">
      <c r="E54" s="27"/>
      <c r="F54" s="26"/>
    </row>
    <row r="55" spans="5:6" x14ac:dyDescent="0.25">
      <c r="E55" s="27"/>
      <c r="F55" s="26"/>
    </row>
    <row r="56" spans="5:6" x14ac:dyDescent="0.25">
      <c r="E56" s="27"/>
      <c r="F56" s="26"/>
    </row>
    <row r="57" spans="5:6" x14ac:dyDescent="0.25">
      <c r="E57" s="27"/>
      <c r="F57" s="26"/>
    </row>
    <row r="58" spans="5:6" x14ac:dyDescent="0.25">
      <c r="E58" s="27"/>
      <c r="F58" s="26"/>
    </row>
    <row r="59" spans="5:6" x14ac:dyDescent="0.25">
      <c r="E59" s="27"/>
      <c r="F59" s="26"/>
    </row>
    <row r="60" spans="5:6" x14ac:dyDescent="0.25">
      <c r="E60" s="27"/>
      <c r="F60" s="26"/>
    </row>
    <row r="61" spans="5:6" x14ac:dyDescent="0.25">
      <c r="E61" s="27"/>
      <c r="F61" s="26"/>
    </row>
    <row r="62" spans="5:6" x14ac:dyDescent="0.25">
      <c r="E62" s="27"/>
      <c r="F62" s="26"/>
    </row>
    <row r="63" spans="5:6" x14ac:dyDescent="0.25">
      <c r="E63" s="27"/>
      <c r="F63" s="26"/>
    </row>
    <row r="64" spans="5:6" x14ac:dyDescent="0.25">
      <c r="F64" s="26"/>
    </row>
    <row r="65" spans="6:6" x14ac:dyDescent="0.25">
      <c r="F65" s="21"/>
    </row>
    <row r="66" spans="6:6" x14ac:dyDescent="0.25">
      <c r="F66" s="21"/>
    </row>
    <row r="67" spans="6:6" x14ac:dyDescent="0.25">
      <c r="F67" s="21"/>
    </row>
    <row r="68" spans="6:6" x14ac:dyDescent="0.25">
      <c r="F68" s="21"/>
    </row>
    <row r="69" spans="6:6" x14ac:dyDescent="0.25">
      <c r="F69" s="21"/>
    </row>
    <row r="70" spans="6:6" x14ac:dyDescent="0.25">
      <c r="F70" s="21"/>
    </row>
    <row r="71" spans="6:6" x14ac:dyDescent="0.25">
      <c r="F71" s="21"/>
    </row>
    <row r="72" spans="6:6" x14ac:dyDescent="0.25">
      <c r="F72" s="21"/>
    </row>
    <row r="73" spans="6:6" x14ac:dyDescent="0.25">
      <c r="F73" s="21"/>
    </row>
    <row r="74" spans="6:6" x14ac:dyDescent="0.25">
      <c r="F74" s="21"/>
    </row>
    <row r="75" spans="6:6" x14ac:dyDescent="0.25">
      <c r="F75" s="21"/>
    </row>
    <row r="76" spans="6:6" x14ac:dyDescent="0.25">
      <c r="F76" s="21"/>
    </row>
    <row r="77" spans="6:6" x14ac:dyDescent="0.25">
      <c r="F77" s="21"/>
    </row>
    <row r="78" spans="6:6" x14ac:dyDescent="0.25">
      <c r="F78" s="21"/>
    </row>
    <row r="79" spans="6:6" x14ac:dyDescent="0.25">
      <c r="F79" s="21"/>
    </row>
    <row r="80" spans="6:6" x14ac:dyDescent="0.25">
      <c r="F80" s="21"/>
    </row>
    <row r="81" spans="6:6" x14ac:dyDescent="0.25">
      <c r="F81" s="21"/>
    </row>
    <row r="82" spans="6:6" x14ac:dyDescent="0.25">
      <c r="F82" s="21"/>
    </row>
    <row r="83" spans="6:6" x14ac:dyDescent="0.25">
      <c r="F83" s="21"/>
    </row>
    <row r="84" spans="6:6" x14ac:dyDescent="0.25">
      <c r="F84" s="21"/>
    </row>
    <row r="85" spans="6:6" x14ac:dyDescent="0.25">
      <c r="F85" s="21"/>
    </row>
    <row r="86" spans="6:6" x14ac:dyDescent="0.25">
      <c r="F86" s="21"/>
    </row>
    <row r="87" spans="6:6" x14ac:dyDescent="0.25">
      <c r="F87" s="21"/>
    </row>
  </sheetData>
  <mergeCells count="6">
    <mergeCell ref="A39:B39"/>
    <mergeCell ref="A6:C6"/>
    <mergeCell ref="A8:A10"/>
    <mergeCell ref="B8:B10"/>
    <mergeCell ref="D33:E33"/>
    <mergeCell ref="A38:B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2024-08-27T17:13:56Z</dcterms:modified>
</cp:coreProperties>
</file>