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07E1AC01-33DC-445B-8238-9263B668992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5" l="1"/>
  <c r="H15" i="5"/>
  <c r="H16" i="5"/>
  <c r="H17" i="5"/>
  <c r="H18" i="5"/>
  <c r="H19" i="5"/>
  <c r="H20" i="5"/>
  <c r="H21" i="5"/>
  <c r="H22" i="5"/>
  <c r="H23" i="5"/>
  <c r="H13" i="5"/>
  <c r="H24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<sst xmlns="http://schemas.openxmlformats.org/spreadsheetml/2006/main" count="357" uniqueCount="161">
  <si>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</si>
  <si>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</si>
  <si>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</si>
  <si>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</si>
  <si>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</si>
  <si>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</si>
  <si>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</si>
  <si>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</si>
  <si>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</si>
  <si>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</si>
  <si>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</si>
  <si>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</si>
  <si>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</si>
  <si>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</si>
  <si>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</si>
  <si>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</si>
  <si>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</si>
  <si>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</si>
  <si>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</si>
  <si>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</si>
  <si>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</si>
  <si>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</si>
  <si>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</si>
  <si>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</si>
  <si>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</si>
  <si>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</si>
  <si>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</si>
  <si>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</si>
  <si>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</si>
  <si>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</si>
  <si>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</si>
  <si>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</si>
  <si>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</si>
  <si>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</si>
  <si>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</si>
  <si>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</si>
  <si>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</si>
  <si>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</si>
  <si>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</si>
  <si>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</si>
  <si>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</si>
  <si>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</si>
  <si>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</si>
  <si>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</si>
  <si>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</si>
  <si>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</si>
  <si>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</si>
  <si>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</si>
  <si>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</si>
  <si>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</si>
  <si>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</si>
  <si>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</si>
  <si>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</si>
  <si>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</si>
  <si>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</si>
  <si>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</si>
  <si>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</si>
  <si>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</si>
  <si>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</si>
  <si>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</si>
  <si>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</si>
  <si>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</si>
  <si>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</si>
  <si>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</si>
  <si>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</si>
  <si>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</si>
  <si>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</si>
  <si>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</si>
  <si>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</si>
  <si>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</si>
  <si>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</si>
  <si>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</si>
  <si>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</si>
  <si>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</si>
  <si>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</si>
  <si>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</si>
  <si>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</si>
  <si>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</si>
  <si>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</si>
  <si>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</si>
  <si>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</si>
  <si>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</si>
  <si>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</si>
  <si>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</si>
  <si>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</si>
  <si>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</si>
  <si>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</si>
  <si>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</si>
  <si>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</si>
  <si>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</si>
  <si>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</si>
  <si>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</si>
  <si>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</si>
  <si>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</si>
  <si>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</si>
  <si>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</si>
  <si>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</si>
  <si>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</si>
  <si>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</si>
  <si>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</si>
  <si>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</si>
  <si>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</si>
  <si>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</si>
  <si>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</si>
  <si>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</si>
  <si>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</si>
  <si>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</si>
  <si>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</si>
  <si>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</si>
  <si>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</si>
  <si>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</si>
  <si>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</si>
  <si>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</si>
  <si>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</si>
  <si>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</si>
  <si>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</si>
  <si>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</si>
  <si>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</si>
  <si>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</si>
  <si>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</si>
  <si>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</si>
  <si>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</si>
  <si>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</si>
  <si>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</si>
  <si>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</si>
  <si>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</si>
  <si>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</si>
  <si>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</si>
  <si>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We Media Dominicana, SRL</t>
  </si>
  <si>
    <t>PAGO FACT. B1500000159 S/OC 00259/22, POR CONCEPTO DE SERV. DE FOTOGRAFÍA  PARA LA REVISTA ESTUDIOS MIGRATORIOS NUMERO 3, A FAVOR DE WE MEDIA DOMINICANA.</t>
  </si>
  <si>
    <t>B1500000159</t>
  </si>
  <si>
    <t>Preventionart J&amp;C, SRL</t>
  </si>
  <si>
    <t>PAGO FACT. B1500000167, S/OC 00203/22, POR CONCEPTO DE SERV. DE COORDINACIÓN Y ACOMPAÑAMIENTO EN SIMULACRO DE EVACUACIÓN EN EL ENM RD, A FAVOR DE PREVENTIONART J Y C.</t>
  </si>
  <si>
    <t>B1500000167</t>
  </si>
  <si>
    <t>B1500149837</t>
  </si>
  <si>
    <t>COMPANIA DOMINICANA DE TELEFONOS C POR A</t>
  </si>
  <si>
    <t>PAGO A LA CUENTA 759336900 ,  FACT. B1500192190,  POR CONCEPTO DE  SERVICIO TELEFÓNICO DEL INSTITUTO NACIONAL DE MIGRACIÓN Y LA ESCUELA NACIONAL DE MIGRACIÓN,CORRESPONDIENTE AL MES DE  ENERO .2023 , A FAVOR DE CLARO</t>
  </si>
  <si>
    <t>B1500192190</t>
  </si>
  <si>
    <t>GUARDIA PRESIDENCIAL</t>
  </si>
  <si>
    <t>PAGO AL PRIMER REGIMIENTO DOMINICANO, GUARDIA PRESIDENCIAL, E. N. FACT. B1500000466 POR SERVICIOS DE ALMUERZOS, CORRESPONDIENTES AL MES DE DICIEMBRE  2022, A FAVOR DE GUARDIA PRESIDENCIAL.</t>
  </si>
  <si>
    <t>B1500000466</t>
  </si>
  <si>
    <t>Chezaad, SRL</t>
  </si>
  <si>
    <t>PAGO FACT. B1500000044, 3ER ABONO LA ORDEN 00210/22 POR SERV. DESARROLLO WEBMASTER PARA APLICAR MEJORAS A LA PAGINA WEB Y PLATAFORMAS DIGITALES DE ESTA INSTITUCIONES Y LA ENM, DEL MES ENERO  20223, A FAVOR DE CHEZAAD.</t>
  </si>
  <si>
    <t>B1500000044</t>
  </si>
  <si>
    <t>MARGARITA FERNANDEZ FERNANDEZ DE SOTO</t>
  </si>
  <si>
    <t>PAGO FACT. B1500000062 POR CONCEPTO DE ALQUILER DE LOCAL DONDE FUNCIONA LA ESCUELA NACIONAL DE MIGRACIÓN, CORRESPONDIENTE AL MES ENERO 2023, A FAVOR DE MARGARITA FERNANDEZ FERNANDEZ</t>
  </si>
  <si>
    <t>B1500000062</t>
  </si>
  <si>
    <t>HUMANO SEGUROS S A</t>
  </si>
  <si>
    <t>PAGO FACT. B1500026516, POR CONCEPTO DEL 80 % DEL SEGURO MEDICO COMPLEMENTARIO DE LOS SERVIDORES /AS DE ESTA INSTITUCIÓN Y SU FAMILIARES DIRECTOS CORRESPONDIENTE, AL MES DE ENERO 2023, A FAVOR DE HUMANO SEGUROS</t>
  </si>
  <si>
    <t>B1500026516</t>
  </si>
  <si>
    <t>CELALLA COMPANY, SRL</t>
  </si>
  <si>
    <t>PAGO FACT. B1500000071 POR CONCEPTO DE ALQUILER DE LOCAL DONDE FUNCIONA ESTA INSTITUCIÓN, CORRESPONDIENTE AL MES ENERO 2023, A  FAVOR DE CELALLA COMPANY.</t>
  </si>
  <si>
    <t>AYUNTAMIENTO DEL DISTRITO NACIONAL</t>
  </si>
  <si>
    <t>PAGO FACT B1500038956,38946 POR CONCEPTO  SERVICIO DE RECOGIDA DE BASURA,  CORRESPONDIENTE AL MES ENERO  2023,  DEL INSTITUTO NACIONAL DE MIGRACIÓN Y LA  ESCUELA NACIONAL DE MIGRACIÓN,  A FAVOR DEL AYUNTAMIENTO  DEL DISTR. NA</t>
  </si>
  <si>
    <t>B1500038956</t>
  </si>
  <si>
    <t>Soluciones Integrales CAF, SRL</t>
  </si>
  <si>
    <t>FACT. B1500000308,  POR CONCEPTO DE SERV. DE MANTENIMIENTO DE LOS JARDINES DE ESTA INSTITUCIÓN Y LA ESCUELA NACIONAL DE MIGRACIÓN SEGÚN CONTRATO NO, BS -14799-2022, CORRESPONDIENTE AL MES DE ENERO 2023.</t>
  </si>
  <si>
    <t>PAGO FACT. B1500000309, S/OC 00038/22 POR SERV. DE CONSEJERÍA EN ESTA INSTITUCIÓN  Y LA ESCUELA NACIONAL MIGRACIÓN, SEGÚN CONTRATO NO. BS-0004960-2022, CORRESPONDIENTE AL MES DE ENERO 2023, A FAVOR DE SOLUCIONES INTEGRALES.</t>
  </si>
  <si>
    <t>B1500000308</t>
  </si>
  <si>
    <t>B1500000309</t>
  </si>
  <si>
    <t>Correspondiente al Mes: Enero del Año: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</si>
</sst>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4"/>
      <c r="B9" s="124"/>
    </row>
    <row r="10" spans="1:2" s="84" customFormat="1" ht="32.25" x14ac:dyDescent="0.2">
      <c r="A10" s="124"/>
      <c r="B10" s="124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5"/>
      <c r="B14" s="125"/>
    </row>
    <row r="15" spans="1:2" s="84" customFormat="1" ht="26.25" customHeight="1" x14ac:dyDescent="0.2">
      <c r="A15" s="126" t="s">
        <v>2</v>
      </c>
      <c r="B15" s="128" t="s">
        <v>4</v>
      </c>
    </row>
    <row r="16" spans="1:2" s="84" customFormat="1" ht="27.75" customHeight="1" thickBot="1" x14ac:dyDescent="0.25">
      <c r="A16" s="127"/>
      <c r="B16" s="129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95"/>
  <sheetViews>
    <sheetView showGridLines="0" tabSelected="1" view="pageBreakPreview" zoomScale="60" zoomScaleNormal="84" workbookViewId="0">
      <selection activeCell="C14" sqref="C14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27.28515625" style="86" customWidth="1"/>
    <col min="9" max="9" width="41.42578125" style="99" customWidth="1"/>
    <col min="10" max="16384" width="77.7109375" style="84"/>
  </cols>
  <sheetData>
    <row r="7" spans="1:12" ht="58.5" x14ac:dyDescent="0.2">
      <c r="A7" s="134" t="s">
        <v>124</v>
      </c>
      <c r="B7" s="134"/>
      <c r="C7" s="134"/>
      <c r="D7" s="134"/>
      <c r="E7" s="134"/>
      <c r="F7" s="134"/>
      <c r="G7" s="134"/>
      <c r="H7" s="134"/>
      <c r="I7" s="134"/>
    </row>
    <row r="8" spans="1:12" ht="32.25" x14ac:dyDescent="0.2">
      <c r="A8" s="124" t="s">
        <v>94</v>
      </c>
      <c r="B8" s="124"/>
      <c r="C8" s="124"/>
      <c r="D8" s="124"/>
      <c r="E8" s="124"/>
      <c r="F8" s="124"/>
      <c r="G8" s="124"/>
      <c r="H8" s="124"/>
      <c r="I8" s="124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5" t="s">
        <v>160</v>
      </c>
      <c r="B10" s="135"/>
      <c r="C10" s="135"/>
      <c r="D10" s="135"/>
      <c r="E10" s="135"/>
      <c r="F10" s="135"/>
      <c r="G10" s="135"/>
      <c r="H10" s="135"/>
      <c r="I10" s="136"/>
    </row>
    <row r="11" spans="1:12" x14ac:dyDescent="0.2">
      <c r="A11" s="137" t="s">
        <v>102</v>
      </c>
      <c r="B11" s="126" t="s">
        <v>3</v>
      </c>
      <c r="C11" s="139" t="s">
        <v>1</v>
      </c>
      <c r="D11" s="137" t="s">
        <v>95</v>
      </c>
      <c r="E11" s="128" t="s">
        <v>96</v>
      </c>
      <c r="F11" s="132" t="s">
        <v>97</v>
      </c>
      <c r="G11" s="139" t="s">
        <v>98</v>
      </c>
      <c r="H11" s="128" t="s">
        <v>99</v>
      </c>
      <c r="I11" s="132" t="s">
        <v>100</v>
      </c>
    </row>
    <row r="12" spans="1:12" ht="26.25" thickBot="1" x14ac:dyDescent="0.25">
      <c r="A12" s="138"/>
      <c r="B12" s="127"/>
      <c r="C12" s="140"/>
      <c r="D12" s="138"/>
      <c r="E12" s="129"/>
      <c r="F12" s="133"/>
      <c r="G12" s="140"/>
      <c r="H12" s="129"/>
      <c r="I12" s="133"/>
    </row>
    <row r="13" spans="1:12" s="94" customFormat="1" ht="60" x14ac:dyDescent="0.2">
      <c r="A13" s="122" t="s">
        <v>128</v>
      </c>
      <c r="B13" s="123" t="s">
        <v>129</v>
      </c>
      <c r="C13" s="122" t="s">
        <v>130</v>
      </c>
      <c r="D13" s="120">
        <v>44918</v>
      </c>
      <c r="E13" s="108">
        <v>12900</v>
      </c>
      <c r="F13" s="120">
        <v>44932</v>
      </c>
      <c r="G13" s="108">
        <v>0</v>
      </c>
      <c r="H13" s="121">
        <f>+E13</f>
        <v>12900</v>
      </c>
      <c r="I13" s="109" t="s">
        <v>101</v>
      </c>
      <c r="J13" s="115"/>
      <c r="K13" s="115"/>
      <c r="L13" s="115"/>
    </row>
    <row r="14" spans="1:12" s="94" customFormat="1" ht="60" x14ac:dyDescent="0.2">
      <c r="A14" s="122" t="s">
        <v>131</v>
      </c>
      <c r="B14" s="123" t="s">
        <v>132</v>
      </c>
      <c r="C14" s="122" t="s">
        <v>133</v>
      </c>
      <c r="D14" s="120">
        <v>44918</v>
      </c>
      <c r="E14" s="108">
        <v>94400</v>
      </c>
      <c r="F14" s="120">
        <v>44932</v>
      </c>
      <c r="G14" s="108">
        <v>0</v>
      </c>
      <c r="H14" s="121">
        <f t="shared" ref="H14:H23" si="0">+E14</f>
        <v>94400</v>
      </c>
      <c r="I14" s="109" t="s">
        <v>101</v>
      </c>
      <c r="J14" s="115"/>
      <c r="K14" s="115"/>
      <c r="L14" s="115"/>
    </row>
    <row r="15" spans="1:12" s="94" customFormat="1" ht="75" x14ac:dyDescent="0.2">
      <c r="A15" s="122" t="s">
        <v>135</v>
      </c>
      <c r="B15" s="123" t="s">
        <v>136</v>
      </c>
      <c r="C15" s="122" t="s">
        <v>137</v>
      </c>
      <c r="D15" s="120">
        <v>44942</v>
      </c>
      <c r="E15" s="108">
        <v>224638.8</v>
      </c>
      <c r="F15" s="120">
        <v>44957</v>
      </c>
      <c r="G15" s="108">
        <v>0</v>
      </c>
      <c r="H15" s="121">
        <f t="shared" si="0"/>
        <v>224638.8</v>
      </c>
      <c r="I15" s="109" t="s">
        <v>101</v>
      </c>
      <c r="J15" s="115"/>
      <c r="K15" s="115"/>
      <c r="L15" s="115"/>
    </row>
    <row r="16" spans="1:12" s="94" customFormat="1" ht="60" x14ac:dyDescent="0.2">
      <c r="A16" s="122" t="s">
        <v>138</v>
      </c>
      <c r="B16" s="123" t="s">
        <v>139</v>
      </c>
      <c r="C16" s="122" t="s">
        <v>140</v>
      </c>
      <c r="D16" s="120">
        <v>44942</v>
      </c>
      <c r="E16" s="108">
        <v>52126.5</v>
      </c>
      <c r="F16" s="120">
        <v>44957</v>
      </c>
      <c r="G16" s="108">
        <v>0</v>
      </c>
      <c r="H16" s="121">
        <f t="shared" si="0"/>
        <v>52126.5</v>
      </c>
      <c r="I16" s="109" t="s">
        <v>101</v>
      </c>
      <c r="J16" s="115"/>
      <c r="K16" s="115"/>
      <c r="L16" s="115"/>
    </row>
    <row r="17" spans="1:12" s="94" customFormat="1" ht="75" x14ac:dyDescent="0.2">
      <c r="A17" s="122" t="s">
        <v>141</v>
      </c>
      <c r="B17" s="123" t="s">
        <v>142</v>
      </c>
      <c r="C17" s="122" t="s">
        <v>143</v>
      </c>
      <c r="D17" s="120">
        <v>44942</v>
      </c>
      <c r="E17" s="108">
        <v>34220</v>
      </c>
      <c r="F17" s="120">
        <v>44957</v>
      </c>
      <c r="G17" s="108">
        <v>0</v>
      </c>
      <c r="H17" s="121">
        <f t="shared" si="0"/>
        <v>34220</v>
      </c>
      <c r="I17" s="109" t="s">
        <v>101</v>
      </c>
      <c r="J17" s="115"/>
      <c r="K17" s="115"/>
      <c r="L17" s="115"/>
    </row>
    <row r="18" spans="1:12" s="94" customFormat="1" ht="60" x14ac:dyDescent="0.2">
      <c r="A18" s="122" t="s">
        <v>144</v>
      </c>
      <c r="B18" s="123" t="s">
        <v>145</v>
      </c>
      <c r="C18" s="122" t="s">
        <v>146</v>
      </c>
      <c r="D18" s="120">
        <v>44942</v>
      </c>
      <c r="E18" s="108">
        <v>112950.92</v>
      </c>
      <c r="F18" s="120">
        <v>44957</v>
      </c>
      <c r="G18" s="108">
        <v>0</v>
      </c>
      <c r="H18" s="121">
        <f t="shared" si="0"/>
        <v>112950.92</v>
      </c>
      <c r="I18" s="109" t="s">
        <v>101</v>
      </c>
      <c r="J18" s="115"/>
      <c r="K18" s="115"/>
      <c r="L18" s="115"/>
    </row>
    <row r="19" spans="1:12" s="94" customFormat="1" ht="75" x14ac:dyDescent="0.2">
      <c r="A19" s="122" t="s">
        <v>147</v>
      </c>
      <c r="B19" s="123" t="s">
        <v>148</v>
      </c>
      <c r="C19" s="122" t="s">
        <v>149</v>
      </c>
      <c r="D19" s="120">
        <v>44942</v>
      </c>
      <c r="E19" s="108">
        <v>243126.86</v>
      </c>
      <c r="F19" s="120">
        <v>44954</v>
      </c>
      <c r="G19" s="108">
        <v>0</v>
      </c>
      <c r="H19" s="121">
        <f t="shared" si="0"/>
        <v>243126.86</v>
      </c>
      <c r="I19" s="109" t="s">
        <v>101</v>
      </c>
      <c r="J19" s="115"/>
      <c r="K19" s="115"/>
      <c r="L19" s="115"/>
    </row>
    <row r="20" spans="1:12" s="94" customFormat="1" ht="60" x14ac:dyDescent="0.2">
      <c r="A20" s="122" t="s">
        <v>150</v>
      </c>
      <c r="B20" s="123" t="s">
        <v>151</v>
      </c>
      <c r="C20" s="122" t="s">
        <v>134</v>
      </c>
      <c r="D20" s="120">
        <v>44942</v>
      </c>
      <c r="E20" s="108">
        <v>472190.93</v>
      </c>
      <c r="F20" s="120">
        <v>44954</v>
      </c>
      <c r="G20" s="108">
        <v>0</v>
      </c>
      <c r="H20" s="121">
        <f t="shared" si="0"/>
        <v>472190.93</v>
      </c>
      <c r="I20" s="109" t="s">
        <v>101</v>
      </c>
      <c r="J20" s="115"/>
      <c r="K20" s="115"/>
      <c r="L20" s="115"/>
    </row>
    <row r="21" spans="1:12" s="94" customFormat="1" ht="75" x14ac:dyDescent="0.2">
      <c r="A21" s="122" t="s">
        <v>152</v>
      </c>
      <c r="B21" s="123" t="s">
        <v>153</v>
      </c>
      <c r="C21" s="122" t="s">
        <v>154</v>
      </c>
      <c r="D21" s="120">
        <v>44942</v>
      </c>
      <c r="E21" s="108">
        <v>3952</v>
      </c>
      <c r="F21" s="120">
        <v>44957</v>
      </c>
      <c r="G21" s="108">
        <v>0</v>
      </c>
      <c r="H21" s="121">
        <f t="shared" si="0"/>
        <v>3952</v>
      </c>
      <c r="I21" s="109" t="s">
        <v>101</v>
      </c>
      <c r="J21" s="115"/>
      <c r="K21" s="115"/>
      <c r="L21" s="115"/>
    </row>
    <row r="22" spans="1:12" s="94" customFormat="1" ht="75" x14ac:dyDescent="0.2">
      <c r="A22" s="122" t="s">
        <v>155</v>
      </c>
      <c r="B22" s="123" t="s">
        <v>156</v>
      </c>
      <c r="C22" s="122" t="s">
        <v>158</v>
      </c>
      <c r="D22" s="120">
        <v>44945</v>
      </c>
      <c r="E22" s="108">
        <v>36439.33</v>
      </c>
      <c r="F22" s="105">
        <v>44960</v>
      </c>
      <c r="G22" s="108">
        <v>0</v>
      </c>
      <c r="H22" s="121">
        <f t="shared" si="0"/>
        <v>36439.33</v>
      </c>
      <c r="I22" s="109" t="s">
        <v>101</v>
      </c>
      <c r="J22" s="115"/>
      <c r="K22" s="115"/>
      <c r="L22" s="115"/>
    </row>
    <row r="23" spans="1:12" s="94" customFormat="1" ht="75" x14ac:dyDescent="0.2">
      <c r="A23" s="122" t="s">
        <v>155</v>
      </c>
      <c r="B23" s="123" t="s">
        <v>157</v>
      </c>
      <c r="C23" s="122" t="s">
        <v>159</v>
      </c>
      <c r="D23" s="120">
        <v>44949</v>
      </c>
      <c r="E23" s="108">
        <v>84999.99</v>
      </c>
      <c r="F23" s="105">
        <v>44976</v>
      </c>
      <c r="G23" s="108">
        <v>0</v>
      </c>
      <c r="H23" s="121">
        <f t="shared" si="0"/>
        <v>84999.99</v>
      </c>
      <c r="I23" s="109" t="s">
        <v>101</v>
      </c>
      <c r="J23" s="115"/>
      <c r="K23" s="115"/>
      <c r="L23" s="115"/>
    </row>
    <row r="24" spans="1:12" s="94" customFormat="1" ht="16.5" thickBot="1" x14ac:dyDescent="0.25">
      <c r="A24" s="106"/>
      <c r="B24" s="110"/>
      <c r="C24" s="106"/>
      <c r="D24" s="107"/>
      <c r="E24" s="111"/>
      <c r="F24" s="107"/>
      <c r="G24" s="112" t="s">
        <v>127</v>
      </c>
      <c r="H24" s="113">
        <f>SUM(H13:H23)</f>
        <v>1371945.33</v>
      </c>
      <c r="I24" s="114"/>
      <c r="J24" s="115"/>
      <c r="K24" s="115"/>
      <c r="L24" s="115"/>
    </row>
    <row r="25" spans="1:12" s="94" customFormat="1" ht="16.5" thickTop="1" x14ac:dyDescent="0.2">
      <c r="A25" s="106"/>
      <c r="B25" s="110"/>
      <c r="C25" s="106"/>
      <c r="D25" s="107"/>
      <c r="E25" s="111"/>
      <c r="F25" s="107"/>
      <c r="G25" s="112"/>
      <c r="H25" s="112"/>
      <c r="I25" s="114"/>
      <c r="J25" s="115"/>
      <c r="K25" s="115"/>
      <c r="L25" s="115"/>
    </row>
    <row r="26" spans="1:12" s="94" customFormat="1" ht="15.75" x14ac:dyDescent="0.2">
      <c r="A26" s="106"/>
      <c r="B26" s="110"/>
      <c r="C26" s="106"/>
      <c r="D26" s="107"/>
      <c r="E26" s="111"/>
      <c r="F26" s="107"/>
      <c r="G26" s="112"/>
      <c r="H26" s="112"/>
      <c r="I26" s="114"/>
      <c r="J26" s="115"/>
      <c r="K26" s="115"/>
      <c r="L26" s="115"/>
    </row>
    <row r="27" spans="1:12" s="94" customFormat="1" ht="15.75" x14ac:dyDescent="0.2">
      <c r="A27" s="106"/>
      <c r="B27" s="110"/>
      <c r="C27" s="106"/>
      <c r="D27" s="107"/>
      <c r="E27" s="111"/>
      <c r="F27" s="107"/>
      <c r="G27" s="111"/>
      <c r="H27" s="111"/>
      <c r="I27" s="114"/>
      <c r="J27" s="115"/>
      <c r="K27" s="115"/>
      <c r="L27" s="115"/>
    </row>
    <row r="28" spans="1:12" s="94" customFormat="1" ht="15.75" x14ac:dyDescent="0.25">
      <c r="A28" s="115"/>
      <c r="B28" s="130" t="s">
        <v>125</v>
      </c>
      <c r="C28" s="130"/>
      <c r="D28" s="115"/>
      <c r="E28" s="115"/>
      <c r="F28" s="115"/>
      <c r="G28" s="115"/>
      <c r="H28" s="115"/>
      <c r="I28" s="115"/>
      <c r="J28" s="115"/>
      <c r="K28" s="115"/>
      <c r="L28" s="115"/>
    </row>
    <row r="29" spans="1:12" s="94" customFormat="1" ht="15.75" x14ac:dyDescent="0.25">
      <c r="A29" s="115"/>
      <c r="B29" s="131" t="s">
        <v>126</v>
      </c>
      <c r="C29" s="131"/>
      <c r="D29" s="115"/>
      <c r="E29" s="115"/>
      <c r="F29" s="115"/>
      <c r="G29" s="115"/>
      <c r="H29" s="115"/>
      <c r="I29" s="115"/>
      <c r="J29" s="115"/>
      <c r="K29" s="115"/>
      <c r="L29" s="115"/>
    </row>
    <row r="30" spans="1:12" s="94" customFormat="1" ht="15.75" x14ac:dyDescent="0.2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</row>
    <row r="31" spans="1:12" s="94" customFormat="1" ht="15.75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2" s="94" customFormat="1" ht="15.75" x14ac:dyDescent="0.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</row>
    <row r="33" spans="1:12" s="94" customFormat="1" ht="15.75" x14ac:dyDescent="0.2">
      <c r="A33" s="115"/>
      <c r="B33" s="115"/>
      <c r="C33" s="115"/>
      <c r="D33" s="115"/>
      <c r="E33" s="116"/>
      <c r="F33" s="115"/>
      <c r="G33" s="115"/>
      <c r="H33" s="115"/>
      <c r="I33" s="115"/>
      <c r="J33" s="115"/>
      <c r="K33" s="115"/>
      <c r="L33" s="115"/>
    </row>
    <row r="34" spans="1:12" s="94" customFormat="1" ht="15.75" x14ac:dyDescent="0.25">
      <c r="A34" s="117"/>
      <c r="B34" s="115"/>
      <c r="C34" s="118"/>
      <c r="D34" s="117"/>
      <c r="E34" s="116"/>
      <c r="F34" s="117"/>
      <c r="G34" s="117"/>
      <c r="H34" s="119"/>
      <c r="I34" s="117"/>
      <c r="J34" s="115"/>
      <c r="K34" s="115"/>
      <c r="L34" s="115"/>
    </row>
    <row r="35" spans="1:12" s="94" customFormat="1" ht="15.75" x14ac:dyDescent="0.25">
      <c r="A35" s="117"/>
      <c r="B35" s="115"/>
      <c r="C35" s="118"/>
      <c r="D35" s="117"/>
      <c r="E35" s="116"/>
      <c r="F35" s="117"/>
      <c r="G35" s="117"/>
      <c r="H35" s="119"/>
      <c r="I35" s="117"/>
      <c r="J35" s="115"/>
      <c r="K35" s="115"/>
      <c r="L35" s="115"/>
    </row>
    <row r="36" spans="1:12" s="94" customFormat="1" ht="15.75" x14ac:dyDescent="0.25">
      <c r="A36" s="117"/>
      <c r="B36" s="115"/>
      <c r="C36" s="118"/>
      <c r="D36" s="117"/>
      <c r="E36" s="116"/>
      <c r="F36" s="117"/>
      <c r="G36" s="117"/>
      <c r="H36" s="119"/>
      <c r="I36" s="117"/>
      <c r="J36" s="115"/>
      <c r="K36" s="115"/>
      <c r="L36" s="115"/>
    </row>
    <row r="37" spans="1:12" s="94" customFormat="1" ht="15.75" x14ac:dyDescent="0.25">
      <c r="A37" s="117"/>
      <c r="B37" s="115"/>
      <c r="C37" s="118"/>
      <c r="D37" s="117"/>
      <c r="E37" s="116"/>
      <c r="F37" s="117"/>
      <c r="G37" s="117"/>
      <c r="H37" s="119"/>
      <c r="I37" s="117"/>
      <c r="J37" s="115"/>
      <c r="K37" s="115"/>
      <c r="L37" s="115"/>
    </row>
    <row r="38" spans="1:12" s="94" customFormat="1" ht="15.75" x14ac:dyDescent="0.25">
      <c r="A38" s="117"/>
      <c r="B38" s="115"/>
      <c r="C38" s="118"/>
      <c r="D38" s="117"/>
      <c r="E38" s="116"/>
      <c r="F38" s="117"/>
      <c r="G38" s="117"/>
      <c r="H38" s="119"/>
      <c r="I38" s="117"/>
      <c r="J38" s="115"/>
      <c r="K38" s="115"/>
      <c r="L38" s="115"/>
    </row>
    <row r="39" spans="1:12" s="94" customFormat="1" ht="15.75" x14ac:dyDescent="0.25">
      <c r="A39" s="117"/>
      <c r="B39" s="115"/>
      <c r="C39" s="118"/>
      <c r="D39" s="117"/>
      <c r="E39" s="116"/>
      <c r="F39" s="117"/>
      <c r="G39" s="117"/>
      <c r="H39" s="119"/>
      <c r="I39" s="117"/>
      <c r="J39" s="115"/>
      <c r="K39" s="115"/>
      <c r="L39" s="115"/>
    </row>
    <row r="40" spans="1:12" s="94" customFormat="1" ht="15.75" x14ac:dyDescent="0.25">
      <c r="A40" s="117"/>
      <c r="B40" s="115"/>
      <c r="C40" s="118"/>
      <c r="D40" s="117"/>
      <c r="E40" s="116"/>
      <c r="F40" s="117"/>
      <c r="G40" s="117"/>
      <c r="H40" s="119"/>
      <c r="I40" s="117"/>
      <c r="J40" s="115"/>
      <c r="K40" s="115"/>
      <c r="L40" s="115"/>
    </row>
    <row r="41" spans="1:12" s="94" customFormat="1" ht="15.75" x14ac:dyDescent="0.25">
      <c r="A41" s="117"/>
      <c r="B41" s="115"/>
      <c r="C41" s="118"/>
      <c r="D41" s="117"/>
      <c r="E41" s="116"/>
      <c r="F41" s="117"/>
      <c r="G41" s="117"/>
      <c r="H41" s="119"/>
      <c r="I41" s="117"/>
      <c r="J41" s="115"/>
      <c r="K41" s="115"/>
      <c r="L41" s="115"/>
    </row>
    <row r="42" spans="1:12" s="94" customFormat="1" ht="15.75" x14ac:dyDescent="0.25">
      <c r="A42" s="117"/>
      <c r="B42" s="115"/>
      <c r="C42" s="118"/>
      <c r="D42" s="117"/>
      <c r="E42" s="116"/>
      <c r="F42" s="117"/>
      <c r="G42" s="117"/>
      <c r="H42" s="119"/>
      <c r="I42" s="117"/>
      <c r="J42" s="115"/>
      <c r="K42" s="115"/>
      <c r="L42" s="115"/>
    </row>
    <row r="43" spans="1:12" s="94" customFormat="1" ht="15.75" x14ac:dyDescent="0.25">
      <c r="A43" s="117"/>
      <c r="B43" s="115"/>
      <c r="C43" s="118"/>
      <c r="D43" s="117"/>
      <c r="E43" s="116"/>
      <c r="F43" s="117"/>
      <c r="G43" s="117"/>
      <c r="H43" s="119"/>
      <c r="I43" s="117"/>
      <c r="J43" s="115"/>
      <c r="K43" s="115"/>
      <c r="L43" s="115"/>
    </row>
    <row r="44" spans="1:12" s="94" customFormat="1" ht="15.75" x14ac:dyDescent="0.25">
      <c r="A44" s="117"/>
      <c r="B44" s="115"/>
      <c r="C44" s="118"/>
      <c r="D44" s="117"/>
      <c r="E44" s="116"/>
      <c r="F44" s="117"/>
      <c r="G44" s="117"/>
      <c r="H44" s="119"/>
      <c r="I44" s="117"/>
      <c r="J44" s="115"/>
      <c r="K44" s="115"/>
      <c r="L44" s="115"/>
    </row>
    <row r="45" spans="1:12" s="94" customFormat="1" ht="15.75" x14ac:dyDescent="0.25">
      <c r="A45" s="117"/>
      <c r="B45" s="115"/>
      <c r="C45" s="118"/>
      <c r="D45" s="117"/>
      <c r="E45" s="116"/>
      <c r="F45" s="117"/>
      <c r="G45" s="117"/>
      <c r="H45" s="119"/>
      <c r="I45" s="117"/>
      <c r="J45" s="115"/>
      <c r="K45" s="115"/>
      <c r="L45" s="115"/>
    </row>
    <row r="46" spans="1:12" s="94" customFormat="1" ht="15.75" x14ac:dyDescent="0.25">
      <c r="A46" s="117"/>
      <c r="B46" s="115"/>
      <c r="C46" s="118"/>
      <c r="D46" s="117"/>
      <c r="E46" s="116"/>
      <c r="F46" s="117"/>
      <c r="G46" s="117"/>
      <c r="H46" s="119"/>
      <c r="I46" s="117"/>
      <c r="J46" s="115"/>
      <c r="K46" s="115"/>
      <c r="L46" s="115"/>
    </row>
    <row r="47" spans="1:12" s="94" customFormat="1" ht="15.75" x14ac:dyDescent="0.25">
      <c r="A47" s="117"/>
      <c r="B47" s="115"/>
      <c r="C47" s="118"/>
      <c r="D47" s="117"/>
      <c r="E47" s="116"/>
      <c r="F47" s="117"/>
      <c r="G47" s="117"/>
      <c r="H47" s="119"/>
      <c r="I47" s="117"/>
      <c r="J47" s="115"/>
      <c r="K47" s="115"/>
      <c r="L47" s="115"/>
    </row>
    <row r="48" spans="1:12" s="94" customFormat="1" ht="15.75" x14ac:dyDescent="0.25">
      <c r="A48" s="117"/>
      <c r="B48" s="115"/>
      <c r="C48" s="118"/>
      <c r="D48" s="117"/>
      <c r="E48" s="116"/>
      <c r="F48" s="117"/>
      <c r="G48" s="117"/>
      <c r="H48" s="119"/>
      <c r="I48" s="117"/>
      <c r="J48" s="115"/>
      <c r="K48" s="115"/>
      <c r="L48" s="115"/>
    </row>
    <row r="49" spans="1:12" s="94" customFormat="1" ht="15.75" x14ac:dyDescent="0.25">
      <c r="A49" s="117"/>
      <c r="B49" s="115"/>
      <c r="C49" s="118"/>
      <c r="D49" s="117"/>
      <c r="E49" s="116"/>
      <c r="F49" s="117"/>
      <c r="G49" s="117"/>
      <c r="H49" s="119"/>
      <c r="I49" s="117"/>
      <c r="J49" s="115"/>
      <c r="K49" s="115"/>
      <c r="L49" s="115"/>
    </row>
    <row r="50" spans="1:12" s="94" customFormat="1" x14ac:dyDescent="0.35">
      <c r="A50" s="99"/>
      <c r="B50" s="84"/>
      <c r="C50" s="100"/>
      <c r="D50" s="99"/>
      <c r="E50" s="85"/>
      <c r="F50" s="99"/>
      <c r="G50" s="99"/>
      <c r="H50" s="86"/>
      <c r="I50" s="99"/>
      <c r="J50" s="115"/>
      <c r="K50" s="115"/>
      <c r="L50" s="115"/>
    </row>
    <row r="51" spans="1:12" s="94" customFormat="1" x14ac:dyDescent="0.35">
      <c r="A51" s="99"/>
      <c r="B51" s="84"/>
      <c r="C51" s="100"/>
      <c r="D51" s="99"/>
      <c r="E51" s="85"/>
      <c r="F51" s="99"/>
      <c r="G51" s="99"/>
      <c r="H51" s="86"/>
      <c r="I51" s="99"/>
      <c r="J51" s="115"/>
      <c r="K51" s="115"/>
      <c r="L51" s="115"/>
    </row>
    <row r="52" spans="1:12" s="94" customFormat="1" x14ac:dyDescent="0.35">
      <c r="A52" s="99"/>
      <c r="B52" s="84"/>
      <c r="C52" s="100"/>
      <c r="D52" s="99"/>
      <c r="E52" s="85"/>
      <c r="F52" s="99"/>
      <c r="G52" s="99"/>
      <c r="H52" s="86"/>
      <c r="I52" s="99"/>
      <c r="J52" s="115"/>
      <c r="K52" s="115"/>
      <c r="L52" s="115"/>
    </row>
    <row r="53" spans="1:12" s="94" customFormat="1" x14ac:dyDescent="0.35">
      <c r="A53" s="99"/>
      <c r="B53" s="84"/>
      <c r="C53" s="100"/>
      <c r="D53" s="99"/>
      <c r="E53" s="85"/>
      <c r="F53" s="99"/>
      <c r="G53" s="99"/>
      <c r="H53" s="86"/>
      <c r="I53" s="99"/>
      <c r="J53" s="115"/>
      <c r="K53" s="115"/>
      <c r="L53" s="115"/>
    </row>
    <row r="54" spans="1:12" s="94" customFormat="1" x14ac:dyDescent="0.35">
      <c r="A54" s="99"/>
      <c r="B54" s="84"/>
      <c r="C54" s="100"/>
      <c r="D54" s="99"/>
      <c r="E54" s="85"/>
      <c r="F54" s="99"/>
      <c r="G54" s="99"/>
      <c r="H54" s="86"/>
      <c r="I54" s="99"/>
      <c r="J54" s="115"/>
      <c r="K54" s="115"/>
      <c r="L54" s="115"/>
    </row>
    <row r="55" spans="1:12" s="94" customFormat="1" x14ac:dyDescent="0.35">
      <c r="A55" s="99"/>
      <c r="B55" s="84"/>
      <c r="C55" s="100"/>
      <c r="D55" s="99"/>
      <c r="E55" s="85"/>
      <c r="F55" s="99"/>
      <c r="G55" s="99"/>
      <c r="H55" s="86"/>
      <c r="I55" s="99"/>
      <c r="J55" s="115"/>
      <c r="K55" s="115"/>
      <c r="L55" s="115"/>
    </row>
    <row r="56" spans="1:12" s="94" customFormat="1" x14ac:dyDescent="0.35">
      <c r="A56" s="99"/>
      <c r="B56" s="84"/>
      <c r="C56" s="100"/>
      <c r="D56" s="99"/>
      <c r="E56" s="85"/>
      <c r="F56" s="99"/>
      <c r="G56" s="99"/>
      <c r="H56" s="86"/>
      <c r="I56" s="99"/>
      <c r="J56" s="115"/>
      <c r="K56" s="115"/>
      <c r="L56" s="115"/>
    </row>
    <row r="57" spans="1:12" s="94" customFormat="1" x14ac:dyDescent="0.35">
      <c r="A57" s="99"/>
      <c r="B57" s="84"/>
      <c r="C57" s="100"/>
      <c r="D57" s="99"/>
      <c r="E57" s="85"/>
      <c r="F57" s="99"/>
      <c r="G57" s="99"/>
      <c r="H57" s="86"/>
      <c r="I57" s="99"/>
      <c r="J57" s="115"/>
      <c r="K57" s="115"/>
      <c r="L57" s="115"/>
    </row>
    <row r="58" spans="1:12" s="94" customFormat="1" x14ac:dyDescent="0.35">
      <c r="A58" s="99"/>
      <c r="B58" s="84"/>
      <c r="C58" s="100"/>
      <c r="D58" s="99"/>
      <c r="E58" s="85"/>
      <c r="F58" s="99"/>
      <c r="G58" s="99"/>
      <c r="H58" s="86"/>
      <c r="I58" s="99"/>
      <c r="J58" s="115"/>
      <c r="K58" s="115"/>
      <c r="L58" s="115"/>
    </row>
    <row r="59" spans="1:12" s="94" customFormat="1" x14ac:dyDescent="0.35">
      <c r="A59" s="99"/>
      <c r="B59" s="84"/>
      <c r="C59" s="100"/>
      <c r="D59" s="99"/>
      <c r="E59" s="85"/>
      <c r="F59" s="99"/>
      <c r="G59" s="99"/>
      <c r="H59" s="86"/>
      <c r="I59" s="99"/>
      <c r="J59" s="115"/>
      <c r="K59" s="115"/>
      <c r="L59" s="115"/>
    </row>
    <row r="60" spans="1:12" s="94" customFormat="1" x14ac:dyDescent="0.35">
      <c r="A60" s="99"/>
      <c r="B60" s="84"/>
      <c r="C60" s="100"/>
      <c r="D60" s="99"/>
      <c r="E60" s="85"/>
      <c r="F60" s="99"/>
      <c r="G60" s="99"/>
      <c r="H60" s="86"/>
      <c r="I60" s="99"/>
      <c r="J60" s="115"/>
      <c r="K60" s="115"/>
      <c r="L60" s="115"/>
    </row>
    <row r="61" spans="1:12" s="94" customFormat="1" x14ac:dyDescent="0.35">
      <c r="A61" s="99"/>
      <c r="B61" s="84"/>
      <c r="C61" s="100"/>
      <c r="D61" s="99"/>
      <c r="E61" s="85"/>
      <c r="F61" s="99"/>
      <c r="G61" s="99"/>
      <c r="H61" s="86"/>
      <c r="I61" s="99"/>
      <c r="J61" s="84"/>
    </row>
    <row r="62" spans="1:12" s="94" customFormat="1" x14ac:dyDescent="0.35">
      <c r="A62" s="99"/>
      <c r="B62" s="84"/>
      <c r="C62" s="100"/>
      <c r="D62" s="99"/>
      <c r="E62" s="85"/>
      <c r="F62" s="99"/>
      <c r="G62" s="99"/>
      <c r="H62" s="86"/>
      <c r="I62" s="99"/>
      <c r="J62" s="84"/>
    </row>
    <row r="63" spans="1:12" s="94" customFormat="1" x14ac:dyDescent="0.35">
      <c r="A63" s="99"/>
      <c r="B63" s="84"/>
      <c r="C63" s="100"/>
      <c r="D63" s="99"/>
      <c r="E63" s="85"/>
      <c r="F63" s="99"/>
      <c r="G63" s="99"/>
      <c r="H63" s="86"/>
      <c r="I63" s="99"/>
      <c r="J63" s="84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84"/>
    </row>
    <row r="65" spans="1:10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84"/>
    </row>
    <row r="66" spans="1:10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84"/>
    </row>
    <row r="67" spans="1:10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84"/>
    </row>
    <row r="68" spans="1:10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84"/>
    </row>
    <row r="69" spans="1:10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84"/>
    </row>
    <row r="70" spans="1:10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84"/>
    </row>
    <row r="71" spans="1:10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84"/>
    </row>
    <row r="72" spans="1:10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84"/>
    </row>
    <row r="73" spans="1:10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0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0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0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0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0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0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0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</sheetData>
  <mergeCells count="14">
    <mergeCell ref="B28:C28"/>
    <mergeCell ref="B29:C29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1" t="s">
        <v>48</v>
      </c>
      <c r="B43" s="143">
        <v>2021</v>
      </c>
      <c r="C43" s="143">
        <v>2020</v>
      </c>
      <c r="E43" s="76"/>
      <c r="F43" s="77"/>
      <c r="G43" s="78"/>
      <c r="H43" s="79"/>
    </row>
    <row r="44" spans="1:8" ht="18.75" hidden="1" customHeight="1" thickBot="1" x14ac:dyDescent="0.25">
      <c r="A44" s="142"/>
      <c r="B44" s="144"/>
      <c r="C44" s="144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1" t="s">
        <v>48</v>
      </c>
      <c r="B78" s="143">
        <v>2021</v>
      </c>
      <c r="C78" s="143">
        <v>2020</v>
      </c>
      <c r="E78" s="76"/>
      <c r="F78" s="77"/>
      <c r="G78" s="78"/>
      <c r="H78" s="79"/>
    </row>
    <row r="79" spans="1:8" ht="0.75" customHeight="1" thickBot="1" x14ac:dyDescent="0.25">
      <c r="A79" s="142"/>
      <c r="B79" s="144"/>
      <c r="C79" s="144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7" t="s">
        <v>0</v>
      </c>
      <c r="B15" s="149" t="s">
        <v>2</v>
      </c>
      <c r="C15" s="145" t="s">
        <v>4</v>
      </c>
    </row>
    <row r="16" spans="1:4" ht="15" thickBot="1" x14ac:dyDescent="0.25">
      <c r="A16" s="148"/>
      <c r="B16" s="150"/>
      <c r="C16" s="146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1" t="s">
        <v>48</v>
      </c>
      <c r="C3" s="153">
        <v>2020</v>
      </c>
      <c r="D3" s="155">
        <v>2019</v>
      </c>
    </row>
    <row r="4" spans="2:4" ht="15.75" customHeight="1" thickBot="1" x14ac:dyDescent="0.25">
      <c r="B4" s="152"/>
      <c r="C4" s="154"/>
      <c r="D4" s="156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57" t="s">
        <v>48</v>
      </c>
      <c r="C29" s="159">
        <v>2020</v>
      </c>
      <c r="D29" s="161">
        <v>2019</v>
      </c>
    </row>
    <row r="30" spans="2:4" ht="15.75" customHeight="1" thickBot="1" x14ac:dyDescent="0.25">
      <c r="B30" s="158"/>
      <c r="C30" s="160"/>
      <c r="D30" s="162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2023-02-13T13:10:21Z</cp:lastPrinted>
  <dcterms:created xsi:type="dcterms:W3CDTF">2006-07-11T17:39:34Z</dcterms:created>
  <dcterms:modified xsi:type="dcterms:W3CDTF">2023-02-15T18:38:55Z</dcterms:modified>
</cp:coreProperties>
</file>