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socrates_moreno_inm_gob_do/Documents/Desktop/SMC 2024/RAI 2024/FEBRERO 2024/"/>
    </mc:Choice>
  </mc:AlternateContent>
  <xr:revisionPtr revIDLastSave="53" documentId="13_ncr:1_{0204299A-0040-4AA5-A1F4-29DEF1F6E972}" xr6:coauthVersionLast="47" xr6:coauthVersionMax="47" xr10:uidLastSave="{8E9DED74-6D3C-43DB-A009-67B13301CF9A}"/>
  <bookViews>
    <workbookView xWindow="-120" yWindow="-120" windowWidth="29040" windowHeight="1584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L27" i="1" s="1"/>
  <c r="G27" i="1"/>
  <c r="L11" i="1"/>
  <c r="J27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12" i="1"/>
</calcChain>
</file>

<file path=xl/sharedStrings.xml><?xml version="1.0" encoding="utf-8"?>
<sst xmlns="http://schemas.openxmlformats.org/spreadsheetml/2006/main" count="156" uniqueCount="40">
  <si>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</si>
  <si>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</si>
  <si>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</si>
  <si>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</si>
  <si>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</si>
  <si>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</si>
  <si>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</si>
  <si>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</si>
  <si>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</si>
  <si>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</si>
  <si>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</si>
  <si>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</si>
  <si>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</si>
  <si>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</si>
  <si>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</si>
  <si>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</si>
  <si>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</si>
  <si>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</si>
  <si>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</si>
  <si>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</si>
  <si>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</si>
  <si>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</si>
  <si>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</si>
  <si>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</si>
  <si>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</si>
  <si>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</si>
  <si>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</si>
  <si>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JESUS MENES FELIZ</t>
  </si>
  <si>
    <t>Licda. Yennyfer Genao</t>
  </si>
  <si>
    <t>AMMI PEREZ</t>
  </si>
  <si>
    <t>WILLY PEREZ THEN</t>
  </si>
  <si>
    <t>WILLINGTON MONTERO</t>
  </si>
  <si>
    <t xml:space="preserve">             Encargada Recursos Humanos</t>
  </si>
  <si>
    <t>VICTOR AGRAMONTE</t>
  </si>
  <si>
    <t>WANDER MONTERO</t>
  </si>
  <si>
    <t>ENC. SEGURIDAD</t>
  </si>
  <si>
    <t>ERICK MARTINEZ</t>
  </si>
  <si>
    <t>RAFAEL HOMERO GOMEZ</t>
  </si>
  <si>
    <t>SUPERVISOR</t>
  </si>
  <si>
    <t>CORRESPONDIENTE AL MES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</si>
</sst>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1"/>
  <sheetViews>
    <sheetView tabSelected="1" topLeftCell="A4" workbookViewId="0">
      <selection activeCell="K35" sqref="K32:L35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5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x14ac:dyDescent="0.25">
      <c r="A7" s="30" t="s">
        <v>15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x14ac:dyDescent="0.25">
      <c r="A8" s="30" t="s">
        <v>39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35</v>
      </c>
      <c r="F11" s="20" t="s">
        <v>26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5920.41</v>
      </c>
      <c r="L11" s="17">
        <f>+G11-J11-K11</f>
        <v>53883.710000000006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26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26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21</v>
      </c>
      <c r="C14" s="10" t="s">
        <v>16</v>
      </c>
      <c r="D14" s="19" t="s">
        <v>18</v>
      </c>
      <c r="E14" s="19" t="s">
        <v>18</v>
      </c>
      <c r="F14" s="20" t="s">
        <v>26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31</v>
      </c>
      <c r="C15" s="10" t="s">
        <v>16</v>
      </c>
      <c r="D15" s="19" t="s">
        <v>18</v>
      </c>
      <c r="E15" s="19" t="s">
        <v>18</v>
      </c>
      <c r="F15" s="20" t="s">
        <v>26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 t="shared" si="0"/>
        <v>8000</v>
      </c>
    </row>
    <row r="16" spans="1:12" x14ac:dyDescent="0.25">
      <c r="A16" s="8">
        <v>6</v>
      </c>
      <c r="B16" s="21" t="s">
        <v>34</v>
      </c>
      <c r="C16" s="10" t="s">
        <v>16</v>
      </c>
      <c r="D16" s="19" t="s">
        <v>18</v>
      </c>
      <c r="E16" s="19" t="s">
        <v>18</v>
      </c>
      <c r="F16" s="20" t="s">
        <v>26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22</v>
      </c>
      <c r="C17" s="10" t="s">
        <v>16</v>
      </c>
      <c r="D17" s="19" t="s">
        <v>18</v>
      </c>
      <c r="E17" s="19" t="s">
        <v>18</v>
      </c>
      <c r="F17" s="20" t="s">
        <v>26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f t="shared" si="0"/>
        <v>8000</v>
      </c>
    </row>
    <row r="18" spans="1:12" x14ac:dyDescent="0.25">
      <c r="A18" s="8">
        <v>8</v>
      </c>
      <c r="B18" s="21" t="s">
        <v>23</v>
      </c>
      <c r="C18" s="10" t="s">
        <v>16</v>
      </c>
      <c r="D18" s="19" t="s">
        <v>18</v>
      </c>
      <c r="E18" s="19" t="s">
        <v>18</v>
      </c>
      <c r="F18" s="20" t="s">
        <v>26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24</v>
      </c>
      <c r="C19" s="10" t="s">
        <v>16</v>
      </c>
      <c r="D19" s="19" t="s">
        <v>18</v>
      </c>
      <c r="E19" s="19" t="s">
        <v>18</v>
      </c>
      <c r="F19" s="20" t="s">
        <v>26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25</v>
      </c>
      <c r="C20" s="10" t="s">
        <v>16</v>
      </c>
      <c r="D20" s="19" t="s">
        <v>18</v>
      </c>
      <c r="E20" s="19" t="s">
        <v>18</v>
      </c>
      <c r="F20" s="20" t="s">
        <v>26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33</v>
      </c>
      <c r="C21" s="10" t="s">
        <v>16</v>
      </c>
      <c r="D21" s="19" t="s">
        <v>18</v>
      </c>
      <c r="E21" s="19" t="s">
        <v>18</v>
      </c>
      <c r="F21" s="20" t="s">
        <v>26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36</v>
      </c>
      <c r="C22" s="10" t="s">
        <v>16</v>
      </c>
      <c r="D22" s="19" t="s">
        <v>18</v>
      </c>
      <c r="E22" s="19" t="s">
        <v>18</v>
      </c>
      <c r="F22" s="20" t="s">
        <v>26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27</v>
      </c>
      <c r="C23" s="10" t="s">
        <v>16</v>
      </c>
      <c r="D23" s="19" t="s">
        <v>18</v>
      </c>
      <c r="E23" s="19" t="s">
        <v>18</v>
      </c>
      <c r="F23" s="20" t="s">
        <v>26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1" t="s">
        <v>29</v>
      </c>
      <c r="C24" s="10" t="s">
        <v>16</v>
      </c>
      <c r="D24" s="19" t="s">
        <v>18</v>
      </c>
      <c r="E24" s="19" t="s">
        <v>18</v>
      </c>
      <c r="F24" s="20" t="s">
        <v>26</v>
      </c>
      <c r="G24" s="11">
        <v>8000</v>
      </c>
      <c r="H24" s="18" t="s">
        <v>10</v>
      </c>
      <c r="I24" s="18" t="s">
        <v>10</v>
      </c>
      <c r="J24" s="18" t="s">
        <v>10</v>
      </c>
      <c r="K24" s="18" t="s">
        <v>10</v>
      </c>
      <c r="L24" s="17">
        <f t="shared" si="0"/>
        <v>8000</v>
      </c>
    </row>
    <row r="25" spans="1:12" x14ac:dyDescent="0.25">
      <c r="A25" s="8">
        <v>15</v>
      </c>
      <c r="B25" s="21" t="s">
        <v>30</v>
      </c>
      <c r="C25" s="10" t="s">
        <v>16</v>
      </c>
      <c r="D25" s="19" t="s">
        <v>18</v>
      </c>
      <c r="E25" s="19" t="s">
        <v>18</v>
      </c>
      <c r="F25" s="20" t="s">
        <v>26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x14ac:dyDescent="0.25">
      <c r="A26" s="8">
        <v>16</v>
      </c>
      <c r="B26" s="22" t="s">
        <v>37</v>
      </c>
      <c r="C26" s="10" t="s">
        <v>16</v>
      </c>
      <c r="D26" s="19" t="s">
        <v>18</v>
      </c>
      <c r="E26" s="23" t="s">
        <v>38</v>
      </c>
      <c r="F26" s="20" t="s">
        <v>26</v>
      </c>
      <c r="G26" s="11">
        <v>35000</v>
      </c>
      <c r="H26" s="18"/>
      <c r="I26" s="18"/>
      <c r="J26" s="18">
        <v>47.25</v>
      </c>
      <c r="K26" s="18"/>
      <c r="L26" s="17">
        <f>+G26-J26</f>
        <v>34952.75</v>
      </c>
    </row>
    <row r="27" spans="1:12" ht="16.5" x14ac:dyDescent="0.25">
      <c r="A27" s="2"/>
      <c r="B27" s="31" t="s">
        <v>2</v>
      </c>
      <c r="C27" s="32"/>
      <c r="D27" s="32"/>
      <c r="E27" s="32"/>
      <c r="F27" s="32"/>
      <c r="G27" s="12">
        <f>SUM(G11:G26)</f>
        <v>212000</v>
      </c>
      <c r="H27" s="12"/>
      <c r="I27" s="12"/>
      <c r="J27" s="12">
        <f>SUM(J11:J11)</f>
        <v>5195.88</v>
      </c>
      <c r="K27" s="12"/>
      <c r="L27" s="12">
        <f>SUM(L11:L26)</f>
        <v>200836.46000000002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3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1"/>
      <c r="C33" s="4"/>
      <c r="D33" s="4"/>
      <c r="E33" s="5"/>
      <c r="F33" s="5"/>
      <c r="G33" s="5"/>
    </row>
    <row r="34" spans="1:12" ht="16.5" x14ac:dyDescent="0.25">
      <c r="A34" s="28"/>
      <c r="B34" s="28"/>
      <c r="C34" s="28"/>
      <c r="D34" s="28"/>
      <c r="E34" s="28"/>
      <c r="F34" s="28"/>
      <c r="G34" s="28"/>
    </row>
    <row r="35" spans="1:12" ht="16.5" x14ac:dyDescent="0.25">
      <c r="A35" s="6"/>
      <c r="B35" s="6"/>
      <c r="C35" s="6"/>
      <c r="D35" s="6"/>
      <c r="E35" s="33" t="s">
        <v>28</v>
      </c>
      <c r="F35" s="33"/>
      <c r="G35" s="6"/>
    </row>
    <row r="36" spans="1:12" ht="16.5" x14ac:dyDescent="0.25">
      <c r="A36" s="34" t="s">
        <v>32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29"/>
      <c r="B38" s="29"/>
      <c r="C38" s="29"/>
      <c r="D38" s="29"/>
      <c r="E38" s="29"/>
      <c r="F38" s="29"/>
      <c r="G38" s="29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</row>
    <row r="41" spans="1:12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Socrates Moreno</cp:lastModifiedBy>
  <cp:lastPrinted>2022-06-06T13:01:40Z</cp:lastPrinted>
  <dcterms:created xsi:type="dcterms:W3CDTF">2020-11-04T14:51:05Z</dcterms:created>
  <dcterms:modified xsi:type="dcterms:W3CDTF">2024-02-29T12:27:13Z</dcterms:modified>
</cp:coreProperties>
</file>