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ABRIL\"/>
    </mc:Choice>
  </mc:AlternateContent>
  <xr:revisionPtr revIDLastSave="0" documentId="8_{1FF65B19-CF89-4190-AF0D-3736F2AD6DA5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27" i="1"/>
  <c r="J27" i="1"/>
  <c r="G27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L12" i="1"/>
  <c r="H27" i="1"/>
  <c r="I27" i="1"/>
  <c r="L27" i="1" l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<sst xmlns="http://schemas.openxmlformats.org/spreadsheetml/2006/main" count="159" uniqueCount="40">
  <si>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</si>
  <si>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</si>
  <si>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</si>
  <si>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</si>
  <si>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</si>
  <si>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</si>
  <si>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</si>
  <si>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</si>
  <si>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</si>
  <si>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</si>
  <si>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</si>
  <si>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</si>
  <si>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</si>
  <si>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</si>
  <si>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</si>
  <si>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</si>
  <si>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JOSE RAMON MOSQUEA</t>
  </si>
  <si>
    <t>MASCULINO</t>
  </si>
  <si>
    <t>ENC. SEGURIDAD</t>
  </si>
  <si>
    <t xml:space="preserve">RAMON MORILLO </t>
  </si>
  <si>
    <t>SUPERVISOR SEGURIDAD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</si>
  <si>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</si>
  <si>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</si>
  <si>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</si>
  <si>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</si>
  <si>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</si>
  <si>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</si>
  <si>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</si>
  <si>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</si>
  <si>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</si>
  <si>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SAMUEL CUEVAS</t>
  </si>
  <si>
    <t>JESUS MENES FELIZ</t>
  </si>
  <si>
    <t>Licda. Yennyfer Genao</t>
  </si>
  <si>
    <t>AMMI PEREZ</t>
  </si>
  <si>
    <t>WILLY PEREZ THEN</t>
  </si>
  <si>
    <t>WILLINGTON MONTERO</t>
  </si>
  <si>
    <t xml:space="preserve">             Encargada Recursos Humanos</t>
  </si>
  <si>
    <t>VICTOR AGRAMONTE</t>
  </si>
  <si>
    <t>WANDER MONTERO</t>
  </si>
  <si>
    <t>CORRESPONDIENTE AL MES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</si>
</sst>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2:L41"/>
  <sheetViews>
    <sheetView tabSelected="1" workbookViewId="0">
      <selection activeCell="A38" sqref="A38:G38"/>
    </sheetView>
  </sheetViews>
  <sheetFormatPr baseColWidth="10" defaultRowHeight="15" x14ac:dyDescent="0.25"/>
  <cols>
    <col min="1" max="1" width="3.85546875" customWidth="1"/>
    <col min="2" max="2" width="24.710937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 t="s">
        <v>39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17" t="s">
        <v>16</v>
      </c>
      <c r="C11" s="10" t="s">
        <v>17</v>
      </c>
      <c r="D11" s="20" t="s">
        <v>21</v>
      </c>
      <c r="E11" s="20" t="s">
        <v>18</v>
      </c>
      <c r="F11" s="21" t="s">
        <v>29</v>
      </c>
      <c r="G11" s="11">
        <v>55000</v>
      </c>
      <c r="H11" s="19" t="s">
        <v>10</v>
      </c>
      <c r="I11" s="19" t="s">
        <v>10</v>
      </c>
      <c r="J11" s="11">
        <v>3195.88</v>
      </c>
      <c r="K11" s="19" t="s">
        <v>10</v>
      </c>
      <c r="L11" s="18">
        <f>+G11-J11</f>
        <v>51804.12</v>
      </c>
    </row>
    <row r="12" spans="1:12" x14ac:dyDescent="0.25">
      <c r="A12" s="8">
        <v>2</v>
      </c>
      <c r="B12" s="22" t="s">
        <v>19</v>
      </c>
      <c r="C12" s="10" t="s">
        <v>17</v>
      </c>
      <c r="D12" s="20" t="s">
        <v>21</v>
      </c>
      <c r="E12" s="9" t="s">
        <v>20</v>
      </c>
      <c r="F12" s="21" t="s">
        <v>29</v>
      </c>
      <c r="G12" s="11">
        <v>50000</v>
      </c>
      <c r="H12" s="19" t="s">
        <v>10</v>
      </c>
      <c r="I12" s="19" t="s">
        <v>10</v>
      </c>
      <c r="J12" s="11">
        <v>2297.25</v>
      </c>
      <c r="K12" s="23">
        <v>2875.37</v>
      </c>
      <c r="L12" s="18">
        <f>+G12-J12-K12</f>
        <v>44827.38</v>
      </c>
    </row>
    <row r="13" spans="1:12" x14ac:dyDescent="0.25">
      <c r="A13" s="8">
        <v>3</v>
      </c>
      <c r="B13" s="22" t="s">
        <v>22</v>
      </c>
      <c r="C13" s="10" t="s">
        <v>17</v>
      </c>
      <c r="D13" s="20" t="s">
        <v>21</v>
      </c>
      <c r="E13" s="20" t="s">
        <v>21</v>
      </c>
      <c r="F13" s="21" t="s">
        <v>29</v>
      </c>
      <c r="G13" s="11">
        <v>8000</v>
      </c>
      <c r="H13" s="19" t="s">
        <v>10</v>
      </c>
      <c r="I13" s="19" t="s">
        <v>10</v>
      </c>
      <c r="J13" s="19" t="s">
        <v>10</v>
      </c>
      <c r="K13" s="19" t="s">
        <v>10</v>
      </c>
      <c r="L13" s="18">
        <f>+G13</f>
        <v>8000</v>
      </c>
    </row>
    <row r="14" spans="1:12" x14ac:dyDescent="0.25">
      <c r="A14" s="8">
        <v>4</v>
      </c>
      <c r="B14" s="22" t="s">
        <v>23</v>
      </c>
      <c r="C14" s="10" t="s">
        <v>17</v>
      </c>
      <c r="D14" s="20" t="s">
        <v>21</v>
      </c>
      <c r="E14" s="20" t="s">
        <v>21</v>
      </c>
      <c r="F14" s="21" t="s">
        <v>29</v>
      </c>
      <c r="G14" s="11">
        <v>8000</v>
      </c>
      <c r="H14" s="19" t="s">
        <v>10</v>
      </c>
      <c r="I14" s="19" t="s">
        <v>10</v>
      </c>
      <c r="J14" s="19" t="s">
        <v>10</v>
      </c>
      <c r="K14" s="19" t="s">
        <v>10</v>
      </c>
      <c r="L14" s="18">
        <f t="shared" ref="L14:L26" si="0">+G14</f>
        <v>8000</v>
      </c>
    </row>
    <row r="15" spans="1:12" x14ac:dyDescent="0.25">
      <c r="A15" s="8">
        <v>5</v>
      </c>
      <c r="B15" s="22" t="s">
        <v>24</v>
      </c>
      <c r="C15" s="10" t="s">
        <v>17</v>
      </c>
      <c r="D15" s="20" t="s">
        <v>21</v>
      </c>
      <c r="E15" s="20" t="s">
        <v>21</v>
      </c>
      <c r="F15" s="21" t="s">
        <v>29</v>
      </c>
      <c r="G15" s="11">
        <v>8000</v>
      </c>
      <c r="H15" s="19" t="s">
        <v>10</v>
      </c>
      <c r="I15" s="19" t="s">
        <v>10</v>
      </c>
      <c r="J15" s="19" t="s">
        <v>10</v>
      </c>
      <c r="K15" s="19" t="s">
        <v>10</v>
      </c>
      <c r="L15" s="18">
        <f t="shared" si="0"/>
        <v>8000</v>
      </c>
    </row>
    <row r="16" spans="1:12" x14ac:dyDescent="0.25">
      <c r="A16" s="8">
        <v>6</v>
      </c>
      <c r="B16" s="22" t="s">
        <v>35</v>
      </c>
      <c r="C16" s="10" t="s">
        <v>17</v>
      </c>
      <c r="D16" s="20" t="s">
        <v>21</v>
      </c>
      <c r="E16" s="20" t="s">
        <v>21</v>
      </c>
      <c r="F16" s="21" t="s">
        <v>29</v>
      </c>
      <c r="G16" s="11">
        <v>8000</v>
      </c>
      <c r="H16" s="19" t="s">
        <v>10</v>
      </c>
      <c r="I16" s="19" t="s">
        <v>10</v>
      </c>
      <c r="J16" s="19" t="s">
        <v>10</v>
      </c>
      <c r="K16" s="19" t="s">
        <v>10</v>
      </c>
      <c r="L16" s="18">
        <f t="shared" si="0"/>
        <v>8000</v>
      </c>
    </row>
    <row r="17" spans="1:12" x14ac:dyDescent="0.25">
      <c r="A17" s="8">
        <v>7</v>
      </c>
      <c r="B17" s="22" t="s">
        <v>38</v>
      </c>
      <c r="C17" s="10" t="s">
        <v>17</v>
      </c>
      <c r="D17" s="20" t="s">
        <v>21</v>
      </c>
      <c r="E17" s="20" t="s">
        <v>21</v>
      </c>
      <c r="F17" s="21" t="s">
        <v>29</v>
      </c>
      <c r="G17" s="11">
        <v>8000</v>
      </c>
      <c r="H17" s="19" t="s">
        <v>10</v>
      </c>
      <c r="I17" s="19" t="s">
        <v>10</v>
      </c>
      <c r="J17" s="19" t="s">
        <v>10</v>
      </c>
      <c r="K17" s="19" t="s">
        <v>10</v>
      </c>
      <c r="L17" s="18">
        <f t="shared" si="0"/>
        <v>8000</v>
      </c>
    </row>
    <row r="18" spans="1:12" x14ac:dyDescent="0.25">
      <c r="A18" s="8">
        <v>8</v>
      </c>
      <c r="B18" s="22" t="s">
        <v>25</v>
      </c>
      <c r="C18" s="10" t="s">
        <v>17</v>
      </c>
      <c r="D18" s="20" t="s">
        <v>21</v>
      </c>
      <c r="E18" s="20" t="s">
        <v>21</v>
      </c>
      <c r="F18" s="21" t="s">
        <v>29</v>
      </c>
      <c r="G18" s="11">
        <v>8000</v>
      </c>
      <c r="H18" s="19" t="s">
        <v>10</v>
      </c>
      <c r="I18" s="19" t="s">
        <v>10</v>
      </c>
      <c r="J18" s="19" t="s">
        <v>10</v>
      </c>
      <c r="K18" s="19" t="s">
        <v>10</v>
      </c>
      <c r="L18" s="18">
        <f t="shared" si="0"/>
        <v>8000</v>
      </c>
    </row>
    <row r="19" spans="1:12" x14ac:dyDescent="0.25">
      <c r="A19" s="8">
        <v>9</v>
      </c>
      <c r="B19" s="22" t="s">
        <v>26</v>
      </c>
      <c r="C19" s="10" t="s">
        <v>17</v>
      </c>
      <c r="D19" s="20" t="s">
        <v>21</v>
      </c>
      <c r="E19" s="20" t="s">
        <v>21</v>
      </c>
      <c r="F19" s="21" t="s">
        <v>29</v>
      </c>
      <c r="G19" s="11">
        <v>8000</v>
      </c>
      <c r="H19" s="19" t="s">
        <v>10</v>
      </c>
      <c r="I19" s="19" t="s">
        <v>10</v>
      </c>
      <c r="J19" s="19" t="s">
        <v>10</v>
      </c>
      <c r="K19" s="19" t="s">
        <v>10</v>
      </c>
      <c r="L19" s="18">
        <f t="shared" si="0"/>
        <v>8000</v>
      </c>
    </row>
    <row r="20" spans="1:12" x14ac:dyDescent="0.25">
      <c r="A20" s="8">
        <v>10</v>
      </c>
      <c r="B20" s="22" t="s">
        <v>27</v>
      </c>
      <c r="C20" s="10" t="s">
        <v>17</v>
      </c>
      <c r="D20" s="20" t="s">
        <v>21</v>
      </c>
      <c r="E20" s="20" t="s">
        <v>21</v>
      </c>
      <c r="F20" s="21" t="s">
        <v>29</v>
      </c>
      <c r="G20" s="11">
        <v>8000</v>
      </c>
      <c r="H20" s="19" t="s">
        <v>10</v>
      </c>
      <c r="I20" s="19" t="s">
        <v>10</v>
      </c>
      <c r="J20" s="19" t="s">
        <v>10</v>
      </c>
      <c r="K20" s="19" t="s">
        <v>10</v>
      </c>
      <c r="L20" s="18">
        <f t="shared" si="0"/>
        <v>8000</v>
      </c>
    </row>
    <row r="21" spans="1:12" x14ac:dyDescent="0.25">
      <c r="A21" s="8">
        <v>11</v>
      </c>
      <c r="B21" s="22" t="s">
        <v>28</v>
      </c>
      <c r="C21" s="10" t="s">
        <v>17</v>
      </c>
      <c r="D21" s="20" t="s">
        <v>21</v>
      </c>
      <c r="E21" s="20" t="s">
        <v>21</v>
      </c>
      <c r="F21" s="21" t="s">
        <v>29</v>
      </c>
      <c r="G21" s="11">
        <v>8000</v>
      </c>
      <c r="H21" s="19" t="s">
        <v>10</v>
      </c>
      <c r="I21" s="19" t="s">
        <v>10</v>
      </c>
      <c r="J21" s="19" t="s">
        <v>10</v>
      </c>
      <c r="K21" s="19" t="s">
        <v>10</v>
      </c>
      <c r="L21" s="18">
        <f t="shared" si="0"/>
        <v>8000</v>
      </c>
    </row>
    <row r="22" spans="1:12" x14ac:dyDescent="0.25">
      <c r="A22" s="8">
        <v>12</v>
      </c>
      <c r="B22" s="22" t="s">
        <v>37</v>
      </c>
      <c r="C22" s="10" t="s">
        <v>17</v>
      </c>
      <c r="D22" s="20" t="s">
        <v>21</v>
      </c>
      <c r="E22" s="20" t="s">
        <v>21</v>
      </c>
      <c r="F22" s="21" t="s">
        <v>29</v>
      </c>
      <c r="G22" s="11">
        <v>8000</v>
      </c>
      <c r="H22" s="19" t="s">
        <v>10</v>
      </c>
      <c r="I22" s="19" t="s">
        <v>10</v>
      </c>
      <c r="J22" s="19" t="s">
        <v>10</v>
      </c>
      <c r="K22" s="19" t="s">
        <v>10</v>
      </c>
      <c r="L22" s="18">
        <f t="shared" si="0"/>
        <v>8000</v>
      </c>
    </row>
    <row r="23" spans="1:12" x14ac:dyDescent="0.25">
      <c r="A23" s="8">
        <v>13</v>
      </c>
      <c r="B23" s="22" t="s">
        <v>30</v>
      </c>
      <c r="C23" s="10" t="s">
        <v>17</v>
      </c>
      <c r="D23" s="20" t="s">
        <v>21</v>
      </c>
      <c r="E23" s="20" t="s">
        <v>21</v>
      </c>
      <c r="F23" s="21" t="s">
        <v>29</v>
      </c>
      <c r="G23" s="11">
        <v>8000</v>
      </c>
      <c r="H23" s="19" t="s">
        <v>10</v>
      </c>
      <c r="I23" s="19" t="s">
        <v>10</v>
      </c>
      <c r="J23" s="19" t="s">
        <v>10</v>
      </c>
      <c r="K23" s="19" t="s">
        <v>10</v>
      </c>
      <c r="L23" s="18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17</v>
      </c>
      <c r="D24" s="20" t="s">
        <v>21</v>
      </c>
      <c r="E24" s="20" t="s">
        <v>21</v>
      </c>
      <c r="F24" s="21" t="s">
        <v>29</v>
      </c>
      <c r="G24" s="11">
        <v>8000</v>
      </c>
      <c r="H24" s="19" t="s">
        <v>10</v>
      </c>
      <c r="I24" s="19" t="s">
        <v>10</v>
      </c>
      <c r="J24" s="19" t="s">
        <v>10</v>
      </c>
      <c r="K24" s="19" t="s">
        <v>10</v>
      </c>
      <c r="L24" s="18">
        <f t="shared" si="0"/>
        <v>8000</v>
      </c>
    </row>
    <row r="25" spans="1:12" x14ac:dyDescent="0.25">
      <c r="A25" s="8">
        <v>15</v>
      </c>
      <c r="B25" s="22" t="s">
        <v>33</v>
      </c>
      <c r="C25" s="10" t="s">
        <v>17</v>
      </c>
      <c r="D25" s="20" t="s">
        <v>21</v>
      </c>
      <c r="E25" s="20" t="s">
        <v>21</v>
      </c>
      <c r="F25" s="21" t="s">
        <v>29</v>
      </c>
      <c r="G25" s="11">
        <v>8000</v>
      </c>
      <c r="H25" s="19" t="s">
        <v>10</v>
      </c>
      <c r="I25" s="19" t="s">
        <v>10</v>
      </c>
      <c r="J25" s="19" t="s">
        <v>10</v>
      </c>
      <c r="K25" s="19" t="s">
        <v>10</v>
      </c>
      <c r="L25" s="18">
        <f t="shared" si="0"/>
        <v>8000</v>
      </c>
    </row>
    <row r="26" spans="1:12" x14ac:dyDescent="0.25">
      <c r="A26" s="8">
        <v>16</v>
      </c>
      <c r="B26" s="22" t="s">
        <v>34</v>
      </c>
      <c r="C26" s="10" t="s">
        <v>17</v>
      </c>
      <c r="D26" s="20" t="s">
        <v>21</v>
      </c>
      <c r="E26" s="20" t="s">
        <v>21</v>
      </c>
      <c r="F26" s="21" t="s">
        <v>29</v>
      </c>
      <c r="G26" s="11">
        <v>8000</v>
      </c>
      <c r="H26" s="19" t="s">
        <v>10</v>
      </c>
      <c r="I26" s="19" t="s">
        <v>10</v>
      </c>
      <c r="J26" s="19" t="s">
        <v>10</v>
      </c>
      <c r="K26" s="19" t="s">
        <v>10</v>
      </c>
      <c r="L26" s="18">
        <f t="shared" si="0"/>
        <v>8000</v>
      </c>
    </row>
    <row r="27" spans="1:12" ht="16.5" x14ac:dyDescent="0.25">
      <c r="A27" s="2"/>
      <c r="B27" s="30" t="s">
        <v>2</v>
      </c>
      <c r="C27" s="31"/>
      <c r="D27" s="31"/>
      <c r="E27" s="31"/>
      <c r="F27" s="31"/>
      <c r="G27" s="12">
        <f>SUM(G11:G26)</f>
        <v>217000</v>
      </c>
      <c r="H27" s="12">
        <f t="shared" ref="H27:I27" si="1">SUM(H11:H11)</f>
        <v>0</v>
      </c>
      <c r="I27" s="12">
        <f t="shared" si="1"/>
        <v>0</v>
      </c>
      <c r="J27" s="12">
        <f>SUM(J11:J12)</f>
        <v>5493.13</v>
      </c>
      <c r="K27" s="12">
        <f>SUM(K11:K12)</f>
        <v>2875.37</v>
      </c>
      <c r="L27" s="12">
        <f>SUM(L11:L26)</f>
        <v>208631.5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3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2"/>
      <c r="C33" s="4"/>
      <c r="D33" s="4"/>
      <c r="E33" s="5"/>
      <c r="F33" s="5"/>
      <c r="G33" s="5"/>
    </row>
    <row r="34" spans="1:12" ht="16.5" x14ac:dyDescent="0.25">
      <c r="A34" s="27"/>
      <c r="B34" s="27"/>
      <c r="C34" s="27"/>
      <c r="D34" s="27"/>
      <c r="E34" s="27"/>
      <c r="F34" s="27"/>
      <c r="G34" s="27"/>
    </row>
    <row r="35" spans="1:12" ht="16.5" x14ac:dyDescent="0.25">
      <c r="A35" s="6"/>
      <c r="B35" s="6"/>
      <c r="C35" s="6"/>
      <c r="D35" s="6"/>
      <c r="E35" s="32" t="s">
        <v>32</v>
      </c>
      <c r="F35" s="32"/>
      <c r="G35" s="6"/>
    </row>
    <row r="36" spans="1:12" ht="16.5" x14ac:dyDescent="0.25">
      <c r="A36" s="33" t="s">
        <v>36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28"/>
      <c r="B38" s="28"/>
      <c r="C38" s="28"/>
      <c r="D38" s="28"/>
      <c r="E38" s="28"/>
      <c r="F38" s="28"/>
      <c r="G38" s="28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</row>
    <row r="41" spans="1:12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7" right="0.7" top="0.75" bottom="0.75" header="0.3" footer="0.3"/>
  <pageSetup paperSize="5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2022-06-06T13:01:40Z</cp:lastPrinted>
  <dcterms:created xsi:type="dcterms:W3CDTF">2020-11-04T14:51:05Z</dcterms:created>
  <dcterms:modified xsi:type="dcterms:W3CDTF">2023-05-19T19:36:37Z</dcterms:modified>
</cp:coreProperties>
</file>