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"/>
    </mc:Choice>
  </mc:AlternateContent>
  <xr:revisionPtr revIDLastSave="0" documentId="8_{E1901FF7-4243-421E-91CD-BA0798BB1FDA}" xr6:coauthVersionLast="34" xr6:coauthVersionMax="34" xr10:uidLastSave="{00000000-0000-0000-0000-000000000000}"/>
  <bookViews>
    <workbookView xWindow="0" yWindow="0" windowWidth="20490" windowHeight="7545" xr2:uid="{13129626-74BF-4B0E-A5B0-78DA2E9B4F0E}"/>
  </bookViews>
  <sheets>
    <sheet name="INV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" l="1"/>
  <c r="H71" i="1" l="1"/>
  <c r="H10" i="1" l="1"/>
  <c r="H14" i="1"/>
  <c r="H90" i="1"/>
  <c r="H77" i="1"/>
  <c r="H78" i="1"/>
  <c r="H15" i="1"/>
  <c r="H29" i="1"/>
  <c r="H58" i="1"/>
  <c r="H59" i="1"/>
  <c r="H60" i="1"/>
  <c r="H61" i="1"/>
  <c r="H67" i="1"/>
  <c r="H68" i="1"/>
  <c r="H94" i="1"/>
  <c r="H37" i="1"/>
  <c r="H38" i="1"/>
  <c r="H42" i="1"/>
  <c r="H25" i="1"/>
  <c r="H30" i="1"/>
  <c r="H31" i="1"/>
  <c r="H32" i="1"/>
  <c r="H33" i="1"/>
  <c r="H55" i="1"/>
  <c r="H43" i="1"/>
  <c r="H46" i="1"/>
  <c r="H52" i="1"/>
  <c r="H53" i="1"/>
  <c r="H54" i="1"/>
  <c r="H73" i="1"/>
  <c r="H86" i="1"/>
  <c r="H11" i="1"/>
  <c r="H12" i="1"/>
  <c r="H16" i="1"/>
  <c r="H17" i="1"/>
  <c r="H18" i="1"/>
  <c r="H19" i="1"/>
  <c r="H20" i="1"/>
  <c r="H21" i="1"/>
  <c r="H22" i="1"/>
  <c r="H23" i="1"/>
  <c r="H24" i="1"/>
  <c r="H26" i="1"/>
  <c r="H27" i="1"/>
  <c r="H28" i="1"/>
  <c r="H34" i="1"/>
  <c r="H35" i="1"/>
  <c r="H36" i="1"/>
  <c r="H39" i="1"/>
  <c r="H40" i="1"/>
  <c r="H41" i="1"/>
  <c r="H44" i="1"/>
  <c r="H45" i="1"/>
  <c r="H47" i="1"/>
  <c r="H48" i="1"/>
  <c r="H49" i="1"/>
  <c r="H50" i="1"/>
  <c r="H51" i="1"/>
  <c r="H56" i="1"/>
  <c r="H57" i="1"/>
  <c r="H62" i="1"/>
  <c r="H63" i="1"/>
  <c r="H64" i="1"/>
  <c r="H66" i="1"/>
  <c r="H69" i="1"/>
  <c r="H70" i="1"/>
  <c r="H72" i="1"/>
  <c r="H74" i="1"/>
  <c r="H76" i="1"/>
  <c r="H75" i="1"/>
  <c r="H79" i="1"/>
  <c r="H80" i="1"/>
  <c r="H81" i="1"/>
  <c r="H82" i="1"/>
  <c r="H83" i="1"/>
  <c r="H84" i="1"/>
  <c r="H87" i="1"/>
  <c r="H88" i="1"/>
  <c r="H89" i="1"/>
  <c r="H91" i="1"/>
  <c r="H93" i="1"/>
  <c r="H13" i="1"/>
  <c r="H65" i="1"/>
  <c r="H85" i="1"/>
  <c r="H95" i="1" l="1"/>
</calcChain>
</file>

<file path=xl/sharedStrings.xml><?xml version="1.0" encoding="utf-8"?>
<sst xmlns="http://schemas.openxmlformats.org/spreadsheetml/2006/main" count="352" uniqueCount="198">
  <si>
    <t>INSTITUTO NACIONAL DE MIGRACION</t>
  </si>
  <si>
    <t xml:space="preserve">INVENTARIO DE MATERIAL GASTABLE </t>
  </si>
  <si>
    <t>AL 30/06/2018</t>
  </si>
  <si>
    <t>NO.</t>
  </si>
  <si>
    <t>CUENTA</t>
  </si>
  <si>
    <t>DESCRIPCION</t>
  </si>
  <si>
    <t>UDM</t>
  </si>
  <si>
    <t>2.3.1.1.01</t>
  </si>
  <si>
    <t xml:space="preserve">AZUCAR SPLENDA </t>
  </si>
  <si>
    <t>CAJA</t>
  </si>
  <si>
    <t>CAFÉ 1 PQ. 1LB</t>
  </si>
  <si>
    <t>PQ</t>
  </si>
  <si>
    <t>GL</t>
  </si>
  <si>
    <t>TE FRIO 5 LB</t>
  </si>
  <si>
    <t>LATA</t>
  </si>
  <si>
    <t>2.3.3.1.01</t>
  </si>
  <si>
    <t>RESMA DE PAPEL 8.5X11</t>
  </si>
  <si>
    <t>RESMA</t>
  </si>
  <si>
    <t>RESMA DE PAPEL 8.5X14</t>
  </si>
  <si>
    <t>2.3.3.2.01</t>
  </si>
  <si>
    <t>CAJA P/ ARCHIVO INACT. LEGAL 24X10X15</t>
  </si>
  <si>
    <t>UND</t>
  </si>
  <si>
    <t>CUCHARAS DESECHABLES PQ 25/1</t>
  </si>
  <si>
    <t>PAPEL HIGIENICO PREMIUM JR. FARDO 12/1</t>
  </si>
  <si>
    <t>FARDO</t>
  </si>
  <si>
    <t>PAPEL HIGIENICO SCOTT PAQ. 12/1</t>
  </si>
  <si>
    <t xml:space="preserve">PAPEL PARA SUMADORA </t>
  </si>
  <si>
    <t>PAPEL TOALLA TAD. FARDO 6/1</t>
  </si>
  <si>
    <t>PLATOS DESECHABLES GDES PQ 25/1</t>
  </si>
  <si>
    <t>PLATOS DESECHABLES PEQ.25/1</t>
  </si>
  <si>
    <t>VASOS DESECHABLES NO.7 PQ. 50/1</t>
  </si>
  <si>
    <t>2.3.5.5.01</t>
  </si>
  <si>
    <t>FUNDAS 4 GL 25/1</t>
  </si>
  <si>
    <t>FUNDAS 55 GL 200/1</t>
  </si>
  <si>
    <t>GUANTE INDUSTRIAL PARES</t>
  </si>
  <si>
    <t>2.3.9.1.01</t>
  </si>
  <si>
    <t>CLORO ACEL</t>
  </si>
  <si>
    <t>DESCURTIDOR GL</t>
  </si>
  <si>
    <t>DESGRASANTE VEGETAL LIMAR</t>
  </si>
  <si>
    <t>DESINFECTANTE ACEL</t>
  </si>
  <si>
    <t>ESCOBILLONES GR.24" DE MADERA</t>
  </si>
  <si>
    <t>MANITO LIMPIA GEL ANTIBACTERIAL</t>
  </si>
  <si>
    <t>JABON LQ P/ MANO</t>
  </si>
  <si>
    <t>LAVAPLATOS LIQ. AXION 750  ML</t>
  </si>
  <si>
    <t>LIMPIA CRISTAL GL</t>
  </si>
  <si>
    <t xml:space="preserve">LIMPIA CRISTALES DE MANO </t>
  </si>
  <si>
    <t>LYSOL</t>
  </si>
  <si>
    <t>SUAPE NO.32</t>
  </si>
  <si>
    <t xml:space="preserve">TOALLAS REUSABLES </t>
  </si>
  <si>
    <t>2.3.9.2.01</t>
  </si>
  <si>
    <t>BANDEJAS PLASTICAS P/ ESCRITORIO</t>
  </si>
  <si>
    <t xml:space="preserve">BANDITAS DE GOMA </t>
  </si>
  <si>
    <t>CARPETAS PLASTICAS 3H 1"</t>
  </si>
  <si>
    <t>CARPETAS PLASTICAS 3H 2"</t>
  </si>
  <si>
    <t>CARPETAS PLASTICAS 3H 4"</t>
  </si>
  <si>
    <t>CLIPS BILLETEROS 25 MM CAJA 12/1</t>
  </si>
  <si>
    <t>CLIPS BILLETEROS 32 MM CAJA 12/1</t>
  </si>
  <si>
    <t>CLIPS BILLETEROS 41 MM CAJA 12/1</t>
  </si>
  <si>
    <t>CLIPS BILLETEROS 51 MM CAJA 12/1</t>
  </si>
  <si>
    <t xml:space="preserve">CLIPS PAPER 33 MM CAJITAS PQ, </t>
  </si>
  <si>
    <t>CAJITAS</t>
  </si>
  <si>
    <t xml:space="preserve">CLIPS PAPER 50 MM GR, </t>
  </si>
  <si>
    <t xml:space="preserve">CORRECTOR LIQUID PAPER BOTELLITA </t>
  </si>
  <si>
    <t xml:space="preserve">CORRECTOR TIPO LAPICERO-ARTESCO 9ML </t>
  </si>
  <si>
    <t xml:space="preserve">CORRECTOR TIPO LAPICERO-POINTER 9ML </t>
  </si>
  <si>
    <t>ETIQUETA PARA FOLDERS CAJITAS 200/1</t>
  </si>
  <si>
    <t xml:space="preserve">GOMAS PARA BORRAR </t>
  </si>
  <si>
    <t xml:space="preserve">GRAPADORAS </t>
  </si>
  <si>
    <t>GRAPAS STANDARD BOST 5000/1</t>
  </si>
  <si>
    <t>LAPICERO AZUL</t>
  </si>
  <si>
    <t>LAPIZ DE CARBON</t>
  </si>
  <si>
    <t xml:space="preserve">LIBRETAS RAYADAS AMARILLAS </t>
  </si>
  <si>
    <t>LIBRETAS RAYADAS GR 8.5X11</t>
  </si>
  <si>
    <t>LIBRETAS RAYADAS LOGO INM 25/1</t>
  </si>
  <si>
    <t>LIBRETAS RAYADAS PQ</t>
  </si>
  <si>
    <t>LIBRETAS RAYADAS PQ. 5X8" AMARILLA PQ.12/1</t>
  </si>
  <si>
    <t xml:space="preserve">MARCADOR PARA PIZARRA </t>
  </si>
  <si>
    <t>MARCADORES PERMANENTES 12/1</t>
  </si>
  <si>
    <t>PENDAFLEX 25/1</t>
  </si>
  <si>
    <t>PERFORADORA 2 H</t>
  </si>
  <si>
    <t>PERFORADORA DE 3 H</t>
  </si>
  <si>
    <t>PIZARRA DE CORCHO GR.</t>
  </si>
  <si>
    <t>PORTA REVISTA PLASTICO NEGRO</t>
  </si>
  <si>
    <t>POST IT AMARILLO</t>
  </si>
  <si>
    <t xml:space="preserve">POST IT VARIOS COLORES </t>
  </si>
  <si>
    <t xml:space="preserve">REGLA PLASTICA </t>
  </si>
  <si>
    <t>RESALTADORES AMARILLO</t>
  </si>
  <si>
    <t xml:space="preserve">SACAGRAPAS </t>
  </si>
  <si>
    <t xml:space="preserve">SACAPUNTAS ELECTRICO </t>
  </si>
  <si>
    <t>SOBRE TIPO CARTA 5 1/2 HB</t>
  </si>
  <si>
    <t>SOBRE TIPO CARTA 6 HB</t>
  </si>
  <si>
    <t>SOBRES MANILA 8.5X11</t>
  </si>
  <si>
    <t>SOBRES MANILA 8.5X14</t>
  </si>
  <si>
    <t xml:space="preserve">TAPE CINTA GR P/ SELLAR CAJA </t>
  </si>
  <si>
    <t xml:space="preserve">TAPE DOBLE CARA </t>
  </si>
  <si>
    <t xml:space="preserve">TAPE PARA DISPENSADOR </t>
  </si>
  <si>
    <t>TIJERAS</t>
  </si>
  <si>
    <t xml:space="preserve">UHU STIC </t>
  </si>
  <si>
    <t>2.3.9.6.01</t>
  </si>
  <si>
    <t>BOMBILLOS OJO DE BUEY</t>
  </si>
  <si>
    <t xml:space="preserve">PILA GR </t>
  </si>
  <si>
    <t>SOBRES TIPO CARTA 8.5X11</t>
  </si>
  <si>
    <t>CODIGO</t>
  </si>
  <si>
    <t>CANTIDAD</t>
  </si>
  <si>
    <t>P. UNITARIO</t>
  </si>
  <si>
    <t>TOTAL</t>
  </si>
  <si>
    <t>IN0002</t>
  </si>
  <si>
    <t>IN0003</t>
  </si>
  <si>
    <t>IN0005</t>
  </si>
  <si>
    <t>IN0007</t>
  </si>
  <si>
    <t>IN0008</t>
  </si>
  <si>
    <t>IN0009</t>
  </si>
  <si>
    <t>IN0010</t>
  </si>
  <si>
    <t>IN0011</t>
  </si>
  <si>
    <t>IN0012</t>
  </si>
  <si>
    <t>IN0013</t>
  </si>
  <si>
    <t>IN0014</t>
  </si>
  <si>
    <t>IN0015</t>
  </si>
  <si>
    <t>IN0016</t>
  </si>
  <si>
    <t>IN0018</t>
  </si>
  <si>
    <t>IN0022</t>
  </si>
  <si>
    <t>IN0024</t>
  </si>
  <si>
    <t>IN0025</t>
  </si>
  <si>
    <t>IN0029</t>
  </si>
  <si>
    <t>IN0030</t>
  </si>
  <si>
    <t>IN0032</t>
  </si>
  <si>
    <t>IN0033</t>
  </si>
  <si>
    <t>IN0034</t>
  </si>
  <si>
    <t>IN0035</t>
  </si>
  <si>
    <t>IN0036</t>
  </si>
  <si>
    <t>IN0037</t>
  </si>
  <si>
    <t>IN0038</t>
  </si>
  <si>
    <t>IN0039</t>
  </si>
  <si>
    <t>IN0040</t>
  </si>
  <si>
    <t>IN0041</t>
  </si>
  <si>
    <t>IN0042</t>
  </si>
  <si>
    <t>IN0043</t>
  </si>
  <si>
    <t>IN0045</t>
  </si>
  <si>
    <t>IN0046</t>
  </si>
  <si>
    <t>IN0047</t>
  </si>
  <si>
    <t>IN0048</t>
  </si>
  <si>
    <t>IN0049</t>
  </si>
  <si>
    <t>IN0060</t>
  </si>
  <si>
    <t>IN0061</t>
  </si>
  <si>
    <t>IN0062</t>
  </si>
  <si>
    <t>IN0063</t>
  </si>
  <si>
    <t>IN0064</t>
  </si>
  <si>
    <t>IN0065</t>
  </si>
  <si>
    <t>IN0066</t>
  </si>
  <si>
    <t>IN0067</t>
  </si>
  <si>
    <t>IN0068</t>
  </si>
  <si>
    <t>IN0078</t>
  </si>
  <si>
    <t>IN0082</t>
  </si>
  <si>
    <t>IN0083</t>
  </si>
  <si>
    <t>IN0084</t>
  </si>
  <si>
    <t>IN0085</t>
  </si>
  <si>
    <t>IN0086</t>
  </si>
  <si>
    <t>IN0088</t>
  </si>
  <si>
    <t>IN0090</t>
  </si>
  <si>
    <t>IN0091</t>
  </si>
  <si>
    <t>IN0092</t>
  </si>
  <si>
    <t>IN0093</t>
  </si>
  <si>
    <t>IN0094</t>
  </si>
  <si>
    <t>IN0095</t>
  </si>
  <si>
    <t>IN0096</t>
  </si>
  <si>
    <t>IN0097</t>
  </si>
  <si>
    <t>IN0100</t>
  </si>
  <si>
    <t>IN0101</t>
  </si>
  <si>
    <t>IN0102</t>
  </si>
  <si>
    <t>IN0103</t>
  </si>
  <si>
    <t>IN0105</t>
  </si>
  <si>
    <t>IN0106</t>
  </si>
  <si>
    <t>IN0107</t>
  </si>
  <si>
    <t>IN0108</t>
  </si>
  <si>
    <t>IN0110</t>
  </si>
  <si>
    <t>IN0111</t>
  </si>
  <si>
    <t>IN0112</t>
  </si>
  <si>
    <t>IN0113</t>
  </si>
  <si>
    <t>IN0114</t>
  </si>
  <si>
    <t>IN0116</t>
  </si>
  <si>
    <t>IN0117</t>
  </si>
  <si>
    <t>IN0118</t>
  </si>
  <si>
    <t>IN0119</t>
  </si>
  <si>
    <t>IN0120</t>
  </si>
  <si>
    <t>IN0121</t>
  </si>
  <si>
    <t>IN0122</t>
  </si>
  <si>
    <t>IN0123</t>
  </si>
  <si>
    <t>IN0133</t>
  </si>
  <si>
    <t>IN0135</t>
  </si>
  <si>
    <t>IN0137</t>
  </si>
  <si>
    <t>IN0142</t>
  </si>
  <si>
    <t xml:space="preserve">POST IT BANDERITAS 3 MM </t>
  </si>
  <si>
    <t xml:space="preserve">FOLDER P/ OFICIO 8.5X14 LEGAL </t>
  </si>
  <si>
    <t xml:space="preserve">FOLDER P/ CARTA 8.5X11, </t>
  </si>
  <si>
    <t>DOCENA</t>
  </si>
  <si>
    <t>PAQ</t>
  </si>
  <si>
    <t>RESALTADORES  10/1</t>
  </si>
  <si>
    <t>RECOGEDOR DE BASURA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</si>
</sst>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43" fontId="3" fillId="0" borderId="0" xfId="1" applyFont="1"/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Border="1"/>
    <xf numFmtId="43" fontId="3" fillId="0" borderId="4" xfId="1" applyFont="1" applyBorder="1"/>
    <xf numFmtId="4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2216150</xdr:colOff>
      <xdr:row>0</xdr:row>
      <xdr:rowOff>0</xdr:rowOff>
    </xdr:from>
    <xdr:to>
      <xdr:col>4</xdr:col>
      <xdr:colOff>320674</xdr:colOff>
      <xdr:row>4</xdr:row>
      <xdr:rowOff>144952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DD2731-4B0E-4A0D-B836-23805719C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0"/>
          <a:ext cx="1041399" cy="906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7D71-1ACD-42F8-B69D-DCCD08F2EF29}">
  <dimension ref="A6:K97"/>
  <sheetViews>
    <sheetView tabSelected="1" view="pageBreakPreview" zoomScaleNormal="100" zoomScaleSheetLayoutView="100" workbookViewId="0">
      <selection activeCell="B10" sqref="B10"/>
    </sheetView>
  </sheetViews>
  <sheetFormatPr baseColWidth="10" defaultRowHeight="14.25"/>
  <cols>
    <col min="1" max="1" width="6" style="1" customWidth="1"/>
    <col min="2" max="3" width="12.140625" style="1" customWidth="1"/>
    <col min="4" max="4" width="44.140625" style="1" customWidth="1"/>
    <col min="5" max="5" width="18.28515625" style="2" customWidth="1"/>
    <col min="6" max="6" width="15.5703125" style="2" bestFit="1" customWidth="1"/>
    <col min="7" max="7" width="15.7109375" style="1" customWidth="1"/>
    <col min="8" max="8" width="15.85546875" style="1" customWidth="1"/>
    <col min="9" max="10" width="12.5703125" style="2" bestFit="1" customWidth="1"/>
    <col min="11" max="11" width="11.42578125" style="2"/>
    <col min="12" max="16384" width="11.42578125" style="1"/>
  </cols>
  <sheetData>
    <row r="6" spans="1:8" ht="15">
      <c r="A6" s="13" t="s">
        <v>0</v>
      </c>
      <c r="B6" s="13"/>
      <c r="C6" s="13"/>
      <c r="D6" s="13"/>
      <c r="E6" s="13"/>
      <c r="F6" s="13"/>
      <c r="G6" s="13"/>
      <c r="H6" s="13"/>
    </row>
    <row r="7" spans="1:8" ht="15">
      <c r="A7" s="13" t="s">
        <v>1</v>
      </c>
      <c r="B7" s="13"/>
      <c r="C7" s="13"/>
      <c r="D7" s="13"/>
      <c r="E7" s="13"/>
      <c r="F7" s="13"/>
      <c r="G7" s="13"/>
      <c r="H7" s="13"/>
    </row>
    <row r="8" spans="1:8" ht="15" thickBot="1">
      <c r="A8" s="14" t="s">
        <v>2</v>
      </c>
      <c r="B8" s="14"/>
      <c r="C8" s="14"/>
      <c r="D8" s="14"/>
      <c r="E8" s="14"/>
      <c r="F8" s="14"/>
      <c r="G8" s="14"/>
      <c r="H8" s="14"/>
    </row>
    <row r="9" spans="1:8" ht="15.75" thickBot="1">
      <c r="A9" s="3" t="s">
        <v>3</v>
      </c>
      <c r="B9" s="4" t="s">
        <v>4</v>
      </c>
      <c r="C9" s="4" t="s">
        <v>102</v>
      </c>
      <c r="D9" s="4" t="s">
        <v>5</v>
      </c>
      <c r="E9" s="3" t="s">
        <v>6</v>
      </c>
      <c r="F9" s="5" t="s">
        <v>103</v>
      </c>
      <c r="G9" s="3" t="s">
        <v>104</v>
      </c>
      <c r="H9" s="5" t="s">
        <v>105</v>
      </c>
    </row>
    <row r="10" spans="1:8">
      <c r="A10" s="8">
        <v>4</v>
      </c>
      <c r="B10" s="9" t="s">
        <v>7</v>
      </c>
      <c r="C10" s="9" t="s">
        <v>106</v>
      </c>
      <c r="D10" s="9" t="s">
        <v>8</v>
      </c>
      <c r="E10" s="8" t="s">
        <v>9</v>
      </c>
      <c r="F10" s="8">
        <v>1</v>
      </c>
      <c r="G10" s="11">
        <v>424.8</v>
      </c>
      <c r="H10" s="10">
        <f t="shared" ref="H10:H25" si="0">+G10*F10</f>
        <v>424.8</v>
      </c>
    </row>
    <row r="11" spans="1:8">
      <c r="A11" s="8">
        <v>6</v>
      </c>
      <c r="B11" s="9" t="s">
        <v>49</v>
      </c>
      <c r="C11" s="9" t="s">
        <v>137</v>
      </c>
      <c r="D11" s="9" t="s">
        <v>50</v>
      </c>
      <c r="E11" s="8" t="s">
        <v>21</v>
      </c>
      <c r="F11" s="8">
        <v>31</v>
      </c>
      <c r="G11" s="11">
        <v>324.5</v>
      </c>
      <c r="H11" s="10">
        <f t="shared" si="0"/>
        <v>10059.5</v>
      </c>
    </row>
    <row r="12" spans="1:8">
      <c r="A12" s="6">
        <v>7</v>
      </c>
      <c r="B12" s="9" t="s">
        <v>49</v>
      </c>
      <c r="C12" s="7" t="s">
        <v>138</v>
      </c>
      <c r="D12" s="9" t="s">
        <v>51</v>
      </c>
      <c r="E12" s="8" t="s">
        <v>9</v>
      </c>
      <c r="F12" s="8">
        <v>15</v>
      </c>
      <c r="G12" s="11">
        <v>47.2</v>
      </c>
      <c r="H12" s="10">
        <f t="shared" si="0"/>
        <v>708</v>
      </c>
    </row>
    <row r="13" spans="1:8">
      <c r="A13" s="8">
        <v>8</v>
      </c>
      <c r="B13" s="9" t="s">
        <v>98</v>
      </c>
      <c r="C13" s="9" t="s">
        <v>188</v>
      </c>
      <c r="D13" s="9" t="s">
        <v>99</v>
      </c>
      <c r="E13" s="8" t="s">
        <v>21</v>
      </c>
      <c r="F13" s="8">
        <v>74</v>
      </c>
      <c r="G13" s="11">
        <v>125</v>
      </c>
      <c r="H13" s="10">
        <f t="shared" si="0"/>
        <v>9250</v>
      </c>
    </row>
    <row r="14" spans="1:8">
      <c r="A14" s="6">
        <v>9</v>
      </c>
      <c r="B14" s="9" t="s">
        <v>7</v>
      </c>
      <c r="C14" s="7" t="s">
        <v>107</v>
      </c>
      <c r="D14" s="9" t="s">
        <v>10</v>
      </c>
      <c r="E14" s="8" t="s">
        <v>11</v>
      </c>
      <c r="F14" s="8">
        <v>60</v>
      </c>
      <c r="G14" s="11">
        <v>206</v>
      </c>
      <c r="H14" s="10">
        <f t="shared" si="0"/>
        <v>12360</v>
      </c>
    </row>
    <row r="15" spans="1:8">
      <c r="A15" s="8">
        <v>10</v>
      </c>
      <c r="B15" s="9" t="s">
        <v>19</v>
      </c>
      <c r="C15" s="9" t="s">
        <v>111</v>
      </c>
      <c r="D15" s="9" t="s">
        <v>20</v>
      </c>
      <c r="E15" s="8" t="s">
        <v>21</v>
      </c>
      <c r="F15" s="8">
        <v>10</v>
      </c>
      <c r="G15" s="11">
        <v>468.46</v>
      </c>
      <c r="H15" s="10">
        <f t="shared" si="0"/>
        <v>4684.5999999999995</v>
      </c>
    </row>
    <row r="16" spans="1:8">
      <c r="A16" s="6">
        <v>13</v>
      </c>
      <c r="B16" s="9" t="s">
        <v>49</v>
      </c>
      <c r="C16" s="7" t="s">
        <v>139</v>
      </c>
      <c r="D16" s="9" t="s">
        <v>52</v>
      </c>
      <c r="E16" s="8" t="s">
        <v>21</v>
      </c>
      <c r="F16" s="8">
        <v>3</v>
      </c>
      <c r="G16" s="11">
        <v>348.1</v>
      </c>
      <c r="H16" s="10">
        <f t="shared" si="0"/>
        <v>1044.3000000000002</v>
      </c>
    </row>
    <row r="17" spans="1:8">
      <c r="A17" s="8">
        <v>14</v>
      </c>
      <c r="B17" s="9" t="s">
        <v>49</v>
      </c>
      <c r="C17" s="9" t="s">
        <v>140</v>
      </c>
      <c r="D17" s="9" t="s">
        <v>53</v>
      </c>
      <c r="E17" s="8" t="s">
        <v>21</v>
      </c>
      <c r="F17" s="8">
        <v>11</v>
      </c>
      <c r="G17" s="11">
        <v>369.34</v>
      </c>
      <c r="H17" s="10">
        <f t="shared" si="0"/>
        <v>4062.74</v>
      </c>
    </row>
    <row r="18" spans="1:8">
      <c r="A18" s="6">
        <v>15</v>
      </c>
      <c r="B18" s="9" t="s">
        <v>49</v>
      </c>
      <c r="C18" s="7" t="s">
        <v>141</v>
      </c>
      <c r="D18" s="9" t="s">
        <v>54</v>
      </c>
      <c r="E18" s="8" t="s">
        <v>21</v>
      </c>
      <c r="F18" s="8">
        <v>10</v>
      </c>
      <c r="G18" s="11">
        <v>621.86</v>
      </c>
      <c r="H18" s="10">
        <f t="shared" si="0"/>
        <v>6218.6</v>
      </c>
    </row>
    <row r="19" spans="1:8">
      <c r="A19" s="8">
        <v>26</v>
      </c>
      <c r="B19" s="9" t="s">
        <v>49</v>
      </c>
      <c r="C19" s="9" t="s">
        <v>142</v>
      </c>
      <c r="D19" s="9" t="s">
        <v>55</v>
      </c>
      <c r="E19" s="8" t="s">
        <v>9</v>
      </c>
      <c r="F19" s="8">
        <v>1</v>
      </c>
      <c r="G19" s="11">
        <v>145.02000000000001</v>
      </c>
      <c r="H19" s="10">
        <f t="shared" si="0"/>
        <v>145.02000000000001</v>
      </c>
    </row>
    <row r="20" spans="1:8">
      <c r="A20" s="6">
        <v>27</v>
      </c>
      <c r="B20" s="9" t="s">
        <v>49</v>
      </c>
      <c r="C20" s="7" t="s">
        <v>143</v>
      </c>
      <c r="D20" s="9" t="s">
        <v>56</v>
      </c>
      <c r="E20" s="8" t="s">
        <v>9</v>
      </c>
      <c r="F20" s="8">
        <v>4</v>
      </c>
      <c r="G20" s="11">
        <v>177</v>
      </c>
      <c r="H20" s="10">
        <f t="shared" si="0"/>
        <v>708</v>
      </c>
    </row>
    <row r="21" spans="1:8">
      <c r="A21" s="8">
        <v>28</v>
      </c>
      <c r="B21" s="9" t="s">
        <v>49</v>
      </c>
      <c r="C21" s="9" t="s">
        <v>144</v>
      </c>
      <c r="D21" s="9" t="s">
        <v>57</v>
      </c>
      <c r="E21" s="8" t="s">
        <v>9</v>
      </c>
      <c r="F21" s="8">
        <v>2</v>
      </c>
      <c r="G21" s="11">
        <v>215.35</v>
      </c>
      <c r="H21" s="10">
        <f t="shared" si="0"/>
        <v>430.7</v>
      </c>
    </row>
    <row r="22" spans="1:8">
      <c r="A22" s="6">
        <v>29</v>
      </c>
      <c r="B22" s="9" t="s">
        <v>49</v>
      </c>
      <c r="C22" s="7" t="s">
        <v>145</v>
      </c>
      <c r="D22" s="9" t="s">
        <v>58</v>
      </c>
      <c r="E22" s="8" t="s">
        <v>9</v>
      </c>
      <c r="F22" s="8">
        <v>3</v>
      </c>
      <c r="G22" s="11">
        <v>144.19999999999999</v>
      </c>
      <c r="H22" s="10">
        <f t="shared" si="0"/>
        <v>432.59999999999997</v>
      </c>
    </row>
    <row r="23" spans="1:8">
      <c r="A23" s="8">
        <v>30</v>
      </c>
      <c r="B23" s="9" t="s">
        <v>49</v>
      </c>
      <c r="C23" s="9" t="s">
        <v>146</v>
      </c>
      <c r="D23" s="9" t="s">
        <v>59</v>
      </c>
      <c r="E23" s="8" t="s">
        <v>60</v>
      </c>
      <c r="F23" s="8">
        <v>69</v>
      </c>
      <c r="G23" s="11">
        <v>18.23</v>
      </c>
      <c r="H23" s="10">
        <f t="shared" si="0"/>
        <v>1257.8700000000001</v>
      </c>
    </row>
    <row r="24" spans="1:8">
      <c r="A24" s="6">
        <v>31</v>
      </c>
      <c r="B24" s="9" t="s">
        <v>49</v>
      </c>
      <c r="C24" s="7" t="s">
        <v>147</v>
      </c>
      <c r="D24" s="9" t="s">
        <v>61</v>
      </c>
      <c r="E24" s="8" t="s">
        <v>60</v>
      </c>
      <c r="F24" s="8">
        <v>86</v>
      </c>
      <c r="G24" s="11">
        <v>38.35</v>
      </c>
      <c r="H24" s="10">
        <f t="shared" si="0"/>
        <v>3298.1</v>
      </c>
    </row>
    <row r="25" spans="1:8">
      <c r="A25" s="8">
        <v>32</v>
      </c>
      <c r="B25" s="9" t="s">
        <v>35</v>
      </c>
      <c r="C25" s="9" t="s">
        <v>123</v>
      </c>
      <c r="D25" s="9" t="s">
        <v>36</v>
      </c>
      <c r="E25" s="8" t="s">
        <v>12</v>
      </c>
      <c r="F25" s="8">
        <v>7</v>
      </c>
      <c r="G25" s="11">
        <v>100.26</v>
      </c>
      <c r="H25" s="10">
        <f t="shared" si="0"/>
        <v>701.82</v>
      </c>
    </row>
    <row r="26" spans="1:8">
      <c r="A26" s="6">
        <v>33</v>
      </c>
      <c r="B26" s="9" t="s">
        <v>49</v>
      </c>
      <c r="C26" s="7" t="s">
        <v>148</v>
      </c>
      <c r="D26" s="9" t="s">
        <v>62</v>
      </c>
      <c r="E26" s="8" t="s">
        <v>21</v>
      </c>
      <c r="F26" s="8">
        <v>8</v>
      </c>
      <c r="G26" s="11">
        <v>19.670000000000002</v>
      </c>
      <c r="H26" s="10">
        <f t="shared" ref="H26:H40" si="1">+G26*F26</f>
        <v>157.36000000000001</v>
      </c>
    </row>
    <row r="27" spans="1:8">
      <c r="A27" s="8">
        <v>34</v>
      </c>
      <c r="B27" s="9" t="s">
        <v>49</v>
      </c>
      <c r="C27" s="9" t="s">
        <v>149</v>
      </c>
      <c r="D27" s="9" t="s">
        <v>63</v>
      </c>
      <c r="E27" s="8" t="s">
        <v>21</v>
      </c>
      <c r="F27" s="8">
        <v>24</v>
      </c>
      <c r="G27" s="11">
        <v>123.78</v>
      </c>
      <c r="H27" s="10">
        <f t="shared" si="1"/>
        <v>2970.7200000000003</v>
      </c>
    </row>
    <row r="28" spans="1:8">
      <c r="A28" s="6">
        <v>35</v>
      </c>
      <c r="B28" s="9" t="s">
        <v>49</v>
      </c>
      <c r="C28" s="7" t="s">
        <v>150</v>
      </c>
      <c r="D28" s="9" t="s">
        <v>64</v>
      </c>
      <c r="E28" s="8" t="s">
        <v>21</v>
      </c>
      <c r="F28" s="8">
        <v>12</v>
      </c>
      <c r="G28" s="11">
        <v>29.7</v>
      </c>
      <c r="H28" s="10">
        <f t="shared" si="1"/>
        <v>356.4</v>
      </c>
    </row>
    <row r="29" spans="1:8">
      <c r="A29" s="8">
        <v>38</v>
      </c>
      <c r="B29" s="9" t="s">
        <v>19</v>
      </c>
      <c r="C29" s="9" t="s">
        <v>112</v>
      </c>
      <c r="D29" s="9" t="s">
        <v>22</v>
      </c>
      <c r="E29" s="8" t="s">
        <v>11</v>
      </c>
      <c r="F29" s="8">
        <v>58</v>
      </c>
      <c r="G29" s="11">
        <v>159.30000000000001</v>
      </c>
      <c r="H29" s="10">
        <f t="shared" si="1"/>
        <v>9239.4000000000015</v>
      </c>
    </row>
    <row r="30" spans="1:8">
      <c r="A30" s="6">
        <v>39</v>
      </c>
      <c r="B30" s="9" t="s">
        <v>35</v>
      </c>
      <c r="C30" s="7" t="s">
        <v>124</v>
      </c>
      <c r="D30" s="9" t="s">
        <v>37</v>
      </c>
      <c r="E30" s="8" t="s">
        <v>12</v>
      </c>
      <c r="F30" s="8">
        <v>11</v>
      </c>
      <c r="G30" s="11">
        <v>959.92</v>
      </c>
      <c r="H30" s="10">
        <f t="shared" si="1"/>
        <v>10559.119999999999</v>
      </c>
    </row>
    <row r="31" spans="1:8">
      <c r="A31" s="6">
        <v>41</v>
      </c>
      <c r="B31" s="9" t="s">
        <v>35</v>
      </c>
      <c r="C31" s="7" t="s">
        <v>125</v>
      </c>
      <c r="D31" s="9" t="s">
        <v>38</v>
      </c>
      <c r="E31" s="8" t="s">
        <v>12</v>
      </c>
      <c r="F31" s="8">
        <v>4</v>
      </c>
      <c r="G31" s="11">
        <v>290.13</v>
      </c>
      <c r="H31" s="10">
        <f t="shared" si="1"/>
        <v>1160.52</v>
      </c>
    </row>
    <row r="32" spans="1:8">
      <c r="A32" s="8">
        <v>42</v>
      </c>
      <c r="B32" s="9" t="s">
        <v>35</v>
      </c>
      <c r="C32" s="9" t="s">
        <v>126</v>
      </c>
      <c r="D32" s="9" t="s">
        <v>39</v>
      </c>
      <c r="E32" s="8" t="s">
        <v>12</v>
      </c>
      <c r="F32" s="8">
        <v>12</v>
      </c>
      <c r="G32" s="11">
        <v>139.94</v>
      </c>
      <c r="H32" s="10">
        <f t="shared" si="1"/>
        <v>1679.28</v>
      </c>
    </row>
    <row r="33" spans="1:8">
      <c r="A33" s="6">
        <v>45</v>
      </c>
      <c r="B33" s="9" t="s">
        <v>35</v>
      </c>
      <c r="C33" s="7" t="s">
        <v>127</v>
      </c>
      <c r="D33" s="9" t="s">
        <v>40</v>
      </c>
      <c r="E33" s="8" t="s">
        <v>21</v>
      </c>
      <c r="F33" s="8">
        <v>12</v>
      </c>
      <c r="G33" s="11">
        <v>1079.7</v>
      </c>
      <c r="H33" s="10">
        <f t="shared" si="1"/>
        <v>12956.400000000001</v>
      </c>
    </row>
    <row r="34" spans="1:8">
      <c r="A34" s="6">
        <v>53</v>
      </c>
      <c r="B34" s="9" t="s">
        <v>49</v>
      </c>
      <c r="C34" s="7" t="s">
        <v>151</v>
      </c>
      <c r="D34" s="9" t="s">
        <v>65</v>
      </c>
      <c r="E34" s="8" t="s">
        <v>9</v>
      </c>
      <c r="F34" s="8">
        <v>30</v>
      </c>
      <c r="G34" s="11">
        <v>32</v>
      </c>
      <c r="H34" s="10">
        <f t="shared" si="1"/>
        <v>960</v>
      </c>
    </row>
    <row r="35" spans="1:8">
      <c r="A35" s="8">
        <v>58</v>
      </c>
      <c r="B35" s="9" t="s">
        <v>49</v>
      </c>
      <c r="C35" s="9" t="s">
        <v>152</v>
      </c>
      <c r="D35" s="9" t="s">
        <v>193</v>
      </c>
      <c r="E35" s="8" t="s">
        <v>21</v>
      </c>
      <c r="F35" s="8">
        <v>1400</v>
      </c>
      <c r="G35" s="11">
        <v>4.67</v>
      </c>
      <c r="H35" s="10">
        <f t="shared" si="1"/>
        <v>6538</v>
      </c>
    </row>
    <row r="36" spans="1:8">
      <c r="A36" s="6">
        <v>59</v>
      </c>
      <c r="B36" s="9" t="s">
        <v>49</v>
      </c>
      <c r="C36" s="7" t="s">
        <v>153</v>
      </c>
      <c r="D36" s="9" t="s">
        <v>192</v>
      </c>
      <c r="E36" s="8" t="s">
        <v>21</v>
      </c>
      <c r="F36" s="8">
        <v>900</v>
      </c>
      <c r="G36" s="11">
        <v>5.55</v>
      </c>
      <c r="H36" s="10">
        <f t="shared" si="1"/>
        <v>4995</v>
      </c>
    </row>
    <row r="37" spans="1:8">
      <c r="A37" s="6">
        <v>61</v>
      </c>
      <c r="B37" s="9" t="s">
        <v>31</v>
      </c>
      <c r="C37" s="7" t="s">
        <v>120</v>
      </c>
      <c r="D37" s="9" t="s">
        <v>32</v>
      </c>
      <c r="E37" s="8" t="s">
        <v>11</v>
      </c>
      <c r="F37" s="8">
        <v>2</v>
      </c>
      <c r="G37" s="11">
        <v>565</v>
      </c>
      <c r="H37" s="10">
        <f t="shared" si="1"/>
        <v>1130</v>
      </c>
    </row>
    <row r="38" spans="1:8">
      <c r="A38" s="8">
        <v>62</v>
      </c>
      <c r="B38" s="9" t="s">
        <v>31</v>
      </c>
      <c r="C38" s="9" t="s">
        <v>121</v>
      </c>
      <c r="D38" s="9" t="s">
        <v>33</v>
      </c>
      <c r="E38" s="8" t="s">
        <v>9</v>
      </c>
      <c r="F38" s="8">
        <v>10</v>
      </c>
      <c r="G38" s="11">
        <v>3400</v>
      </c>
      <c r="H38" s="10">
        <f t="shared" si="1"/>
        <v>34000</v>
      </c>
    </row>
    <row r="39" spans="1:8">
      <c r="A39" s="6">
        <v>63</v>
      </c>
      <c r="B39" s="9" t="s">
        <v>49</v>
      </c>
      <c r="C39" s="7" t="s">
        <v>154</v>
      </c>
      <c r="D39" s="9" t="s">
        <v>66</v>
      </c>
      <c r="E39" s="8" t="s">
        <v>21</v>
      </c>
      <c r="F39" s="8">
        <v>79</v>
      </c>
      <c r="G39" s="11">
        <v>12.89</v>
      </c>
      <c r="H39" s="10">
        <f t="shared" si="1"/>
        <v>1018.3100000000001</v>
      </c>
    </row>
    <row r="40" spans="1:8">
      <c r="A40" s="8">
        <v>64</v>
      </c>
      <c r="B40" s="9" t="s">
        <v>49</v>
      </c>
      <c r="C40" s="9" t="s">
        <v>155</v>
      </c>
      <c r="D40" s="9" t="s">
        <v>67</v>
      </c>
      <c r="E40" s="8" t="s">
        <v>21</v>
      </c>
      <c r="F40" s="8">
        <v>18</v>
      </c>
      <c r="G40" s="11">
        <v>566.4</v>
      </c>
      <c r="H40" s="10">
        <f t="shared" si="1"/>
        <v>10195.199999999999</v>
      </c>
    </row>
    <row r="41" spans="1:8">
      <c r="A41" s="6">
        <v>65</v>
      </c>
      <c r="B41" s="9" t="s">
        <v>49</v>
      </c>
      <c r="C41" s="7" t="s">
        <v>156</v>
      </c>
      <c r="D41" s="9" t="s">
        <v>68</v>
      </c>
      <c r="E41" s="8" t="s">
        <v>9</v>
      </c>
      <c r="F41" s="8">
        <v>30</v>
      </c>
      <c r="G41" s="11">
        <v>115.05</v>
      </c>
      <c r="H41" s="10">
        <f t="shared" ref="H41:H65" si="2">+G41*F41</f>
        <v>3451.5</v>
      </c>
    </row>
    <row r="42" spans="1:8">
      <c r="A42" s="8">
        <v>66</v>
      </c>
      <c r="B42" s="9" t="s">
        <v>31</v>
      </c>
      <c r="C42" s="9" t="s">
        <v>122</v>
      </c>
      <c r="D42" s="9" t="s">
        <v>34</v>
      </c>
      <c r="E42" s="8" t="s">
        <v>21</v>
      </c>
      <c r="F42" s="8">
        <v>4</v>
      </c>
      <c r="G42" s="11">
        <v>141.6</v>
      </c>
      <c r="H42" s="10">
        <f t="shared" si="2"/>
        <v>566.4</v>
      </c>
    </row>
    <row r="43" spans="1:8">
      <c r="A43" s="6">
        <v>69</v>
      </c>
      <c r="B43" s="9" t="s">
        <v>35</v>
      </c>
      <c r="C43" s="7" t="s">
        <v>129</v>
      </c>
      <c r="D43" s="9" t="s">
        <v>42</v>
      </c>
      <c r="E43" s="8" t="s">
        <v>12</v>
      </c>
      <c r="F43" s="8">
        <v>11</v>
      </c>
      <c r="G43" s="11">
        <v>206.5</v>
      </c>
      <c r="H43" s="10">
        <f t="shared" si="2"/>
        <v>2271.5</v>
      </c>
    </row>
    <row r="44" spans="1:8">
      <c r="A44" s="8">
        <v>70</v>
      </c>
      <c r="B44" s="9" t="s">
        <v>49</v>
      </c>
      <c r="C44" s="9" t="s">
        <v>157</v>
      </c>
      <c r="D44" s="9" t="s">
        <v>69</v>
      </c>
      <c r="E44" s="8" t="s">
        <v>21</v>
      </c>
      <c r="F44" s="8">
        <v>132</v>
      </c>
      <c r="G44" s="11">
        <v>8.0500000000000007</v>
      </c>
      <c r="H44" s="10">
        <f t="shared" si="2"/>
        <v>1062.6000000000001</v>
      </c>
    </row>
    <row r="45" spans="1:8">
      <c r="A45" s="8">
        <v>72</v>
      </c>
      <c r="B45" s="9" t="s">
        <v>49</v>
      </c>
      <c r="C45" s="9" t="s">
        <v>158</v>
      </c>
      <c r="D45" s="9" t="s">
        <v>70</v>
      </c>
      <c r="E45" s="8" t="s">
        <v>21</v>
      </c>
      <c r="F45" s="8">
        <v>168</v>
      </c>
      <c r="G45" s="11">
        <v>8.1199999999999992</v>
      </c>
      <c r="H45" s="10">
        <f t="shared" si="2"/>
        <v>1364.1599999999999</v>
      </c>
    </row>
    <row r="46" spans="1:8">
      <c r="A46" s="6">
        <v>73</v>
      </c>
      <c r="B46" s="9" t="s">
        <v>35</v>
      </c>
      <c r="C46" s="7" t="s">
        <v>130</v>
      </c>
      <c r="D46" s="9" t="s">
        <v>43</v>
      </c>
      <c r="E46" s="8" t="s">
        <v>12</v>
      </c>
      <c r="F46" s="8">
        <v>13</v>
      </c>
      <c r="G46" s="11">
        <v>251.05</v>
      </c>
      <c r="H46" s="10">
        <f t="shared" si="2"/>
        <v>3263.65</v>
      </c>
    </row>
    <row r="47" spans="1:8">
      <c r="A47" s="6">
        <v>75</v>
      </c>
      <c r="B47" s="9" t="s">
        <v>49</v>
      </c>
      <c r="C47" s="7" t="s">
        <v>159</v>
      </c>
      <c r="D47" s="9" t="s">
        <v>71</v>
      </c>
      <c r="E47" s="8" t="s">
        <v>21</v>
      </c>
      <c r="F47" s="8">
        <v>8</v>
      </c>
      <c r="G47" s="11">
        <v>64.930000000000007</v>
      </c>
      <c r="H47" s="10">
        <f t="shared" si="2"/>
        <v>519.44000000000005</v>
      </c>
    </row>
    <row r="48" spans="1:8">
      <c r="A48" s="8">
        <v>76</v>
      </c>
      <c r="B48" s="9" t="s">
        <v>49</v>
      </c>
      <c r="C48" s="9" t="s">
        <v>160</v>
      </c>
      <c r="D48" s="9" t="s">
        <v>72</v>
      </c>
      <c r="E48" s="8" t="s">
        <v>21</v>
      </c>
      <c r="F48" s="8">
        <v>60</v>
      </c>
      <c r="G48" s="11">
        <v>45</v>
      </c>
      <c r="H48" s="10">
        <f t="shared" si="2"/>
        <v>2700</v>
      </c>
    </row>
    <row r="49" spans="1:8">
      <c r="A49" s="6">
        <v>77</v>
      </c>
      <c r="B49" s="9" t="s">
        <v>49</v>
      </c>
      <c r="C49" s="7" t="s">
        <v>161</v>
      </c>
      <c r="D49" s="9" t="s">
        <v>73</v>
      </c>
      <c r="E49" s="8" t="s">
        <v>11</v>
      </c>
      <c r="F49" s="8">
        <v>4</v>
      </c>
      <c r="G49" s="11">
        <v>524.21</v>
      </c>
      <c r="H49" s="10">
        <f t="shared" si="2"/>
        <v>2096.84</v>
      </c>
    </row>
    <row r="50" spans="1:8">
      <c r="A50" s="8">
        <v>78</v>
      </c>
      <c r="B50" s="9" t="s">
        <v>49</v>
      </c>
      <c r="C50" s="9" t="s">
        <v>162</v>
      </c>
      <c r="D50" s="9" t="s">
        <v>74</v>
      </c>
      <c r="E50" s="8" t="s">
        <v>21</v>
      </c>
      <c r="F50" s="8">
        <v>12</v>
      </c>
      <c r="G50" s="11">
        <v>34.97</v>
      </c>
      <c r="H50" s="10">
        <f t="shared" si="2"/>
        <v>419.64</v>
      </c>
    </row>
    <row r="51" spans="1:8">
      <c r="A51" s="6">
        <v>79</v>
      </c>
      <c r="B51" s="9" t="s">
        <v>49</v>
      </c>
      <c r="C51" s="7" t="s">
        <v>163</v>
      </c>
      <c r="D51" s="9" t="s">
        <v>75</v>
      </c>
      <c r="E51" s="8" t="s">
        <v>21</v>
      </c>
      <c r="F51" s="8">
        <v>120</v>
      </c>
      <c r="G51" s="11">
        <v>18</v>
      </c>
      <c r="H51" s="10">
        <f t="shared" si="2"/>
        <v>2160</v>
      </c>
    </row>
    <row r="52" spans="1:8">
      <c r="A52" s="8">
        <v>80</v>
      </c>
      <c r="B52" s="9" t="s">
        <v>35</v>
      </c>
      <c r="C52" s="9" t="s">
        <v>131</v>
      </c>
      <c r="D52" s="9" t="s">
        <v>44</v>
      </c>
      <c r="E52" s="8" t="s">
        <v>12</v>
      </c>
      <c r="F52" s="8">
        <v>1</v>
      </c>
      <c r="G52" s="11">
        <v>175.03</v>
      </c>
      <c r="H52" s="10">
        <f t="shared" si="2"/>
        <v>175.03</v>
      </c>
    </row>
    <row r="53" spans="1:8">
      <c r="A53" s="6">
        <v>81</v>
      </c>
      <c r="B53" s="9" t="s">
        <v>35</v>
      </c>
      <c r="C53" s="7" t="s">
        <v>132</v>
      </c>
      <c r="D53" s="9" t="s">
        <v>45</v>
      </c>
      <c r="E53" s="8" t="s">
        <v>21</v>
      </c>
      <c r="F53" s="8">
        <v>4</v>
      </c>
      <c r="G53" s="11">
        <v>377.6</v>
      </c>
      <c r="H53" s="10">
        <f t="shared" si="2"/>
        <v>1510.4</v>
      </c>
    </row>
    <row r="54" spans="1:8">
      <c r="A54" s="8">
        <v>82</v>
      </c>
      <c r="B54" s="9" t="s">
        <v>35</v>
      </c>
      <c r="C54" s="9" t="s">
        <v>133</v>
      </c>
      <c r="D54" s="9" t="s">
        <v>46</v>
      </c>
      <c r="E54" s="8" t="s">
        <v>21</v>
      </c>
      <c r="F54" s="8">
        <v>10</v>
      </c>
      <c r="G54" s="11">
        <v>1176.46</v>
      </c>
      <c r="H54" s="10">
        <f t="shared" si="2"/>
        <v>11764.6</v>
      </c>
    </row>
    <row r="55" spans="1:8">
      <c r="A55" s="6">
        <v>83</v>
      </c>
      <c r="B55" s="9" t="s">
        <v>35</v>
      </c>
      <c r="C55" s="7" t="s">
        <v>128</v>
      </c>
      <c r="D55" s="9" t="s">
        <v>41</v>
      </c>
      <c r="E55" s="8" t="s">
        <v>12</v>
      </c>
      <c r="F55" s="8">
        <v>12</v>
      </c>
      <c r="G55" s="11">
        <v>1040.82</v>
      </c>
      <c r="H55" s="10">
        <f t="shared" si="2"/>
        <v>12489.84</v>
      </c>
    </row>
    <row r="56" spans="1:8">
      <c r="A56" s="8">
        <v>84</v>
      </c>
      <c r="B56" s="9" t="s">
        <v>49</v>
      </c>
      <c r="C56" s="9" t="s">
        <v>164</v>
      </c>
      <c r="D56" s="9" t="s">
        <v>76</v>
      </c>
      <c r="E56" s="8" t="s">
        <v>194</v>
      </c>
      <c r="F56" s="8">
        <v>5</v>
      </c>
      <c r="G56" s="11">
        <v>234.09</v>
      </c>
      <c r="H56" s="10">
        <f t="shared" si="2"/>
        <v>1170.45</v>
      </c>
    </row>
    <row r="57" spans="1:8">
      <c r="A57" s="6">
        <v>85</v>
      </c>
      <c r="B57" s="9" t="s">
        <v>49</v>
      </c>
      <c r="C57" s="7" t="s">
        <v>165</v>
      </c>
      <c r="D57" s="9" t="s">
        <v>77</v>
      </c>
      <c r="E57" s="8" t="s">
        <v>21</v>
      </c>
      <c r="F57" s="8">
        <v>36</v>
      </c>
      <c r="G57" s="11">
        <v>27.13</v>
      </c>
      <c r="H57" s="10">
        <f t="shared" si="2"/>
        <v>976.68</v>
      </c>
    </row>
    <row r="58" spans="1:8">
      <c r="A58" s="6">
        <v>87</v>
      </c>
      <c r="B58" s="9" t="s">
        <v>19</v>
      </c>
      <c r="C58" s="7" t="s">
        <v>113</v>
      </c>
      <c r="D58" s="9" t="s">
        <v>23</v>
      </c>
      <c r="E58" s="8" t="s">
        <v>24</v>
      </c>
      <c r="F58" s="8">
        <v>7</v>
      </c>
      <c r="G58" s="11">
        <v>2334.04</v>
      </c>
      <c r="H58" s="10">
        <f t="shared" si="2"/>
        <v>16338.279999999999</v>
      </c>
    </row>
    <row r="59" spans="1:8">
      <c r="A59" s="8">
        <v>88</v>
      </c>
      <c r="B59" s="9" t="s">
        <v>19</v>
      </c>
      <c r="C59" s="9" t="s">
        <v>114</v>
      </c>
      <c r="D59" s="9" t="s">
        <v>25</v>
      </c>
      <c r="E59" s="8" t="s">
        <v>11</v>
      </c>
      <c r="F59" s="8">
        <v>5</v>
      </c>
      <c r="G59" s="11">
        <v>1179.0899999999999</v>
      </c>
      <c r="H59" s="10">
        <f t="shared" si="2"/>
        <v>5895.45</v>
      </c>
    </row>
    <row r="60" spans="1:8">
      <c r="A60" s="6">
        <v>89</v>
      </c>
      <c r="B60" s="9" t="s">
        <v>19</v>
      </c>
      <c r="C60" s="7" t="s">
        <v>115</v>
      </c>
      <c r="D60" s="9" t="s">
        <v>26</v>
      </c>
      <c r="E60" s="8" t="s">
        <v>9</v>
      </c>
      <c r="F60" s="8">
        <v>1</v>
      </c>
      <c r="G60" s="11">
        <v>1192</v>
      </c>
      <c r="H60" s="10">
        <f t="shared" si="2"/>
        <v>1192</v>
      </c>
    </row>
    <row r="61" spans="1:8">
      <c r="A61" s="8">
        <v>90</v>
      </c>
      <c r="B61" s="9" t="s">
        <v>19</v>
      </c>
      <c r="C61" s="9" t="s">
        <v>116</v>
      </c>
      <c r="D61" s="9" t="s">
        <v>27</v>
      </c>
      <c r="E61" s="8" t="s">
        <v>24</v>
      </c>
      <c r="F61" s="8">
        <v>6</v>
      </c>
      <c r="G61" s="11">
        <v>2592.46</v>
      </c>
      <c r="H61" s="10">
        <f t="shared" si="2"/>
        <v>15554.76</v>
      </c>
    </row>
    <row r="62" spans="1:8">
      <c r="A62" s="8">
        <v>92</v>
      </c>
      <c r="B62" s="9" t="s">
        <v>49</v>
      </c>
      <c r="C62" s="9" t="s">
        <v>166</v>
      </c>
      <c r="D62" s="9" t="s">
        <v>78</v>
      </c>
      <c r="E62" s="8" t="s">
        <v>9</v>
      </c>
      <c r="F62" s="8">
        <v>7</v>
      </c>
      <c r="G62" s="11">
        <v>660.8</v>
      </c>
      <c r="H62" s="10">
        <f t="shared" si="2"/>
        <v>4625.5999999999995</v>
      </c>
    </row>
    <row r="63" spans="1:8">
      <c r="A63" s="6">
        <v>93</v>
      </c>
      <c r="B63" s="9" t="s">
        <v>49</v>
      </c>
      <c r="C63" s="7" t="s">
        <v>167</v>
      </c>
      <c r="D63" s="9" t="s">
        <v>79</v>
      </c>
      <c r="E63" s="8" t="s">
        <v>21</v>
      </c>
      <c r="F63" s="8">
        <v>17</v>
      </c>
      <c r="G63" s="11">
        <v>536.9</v>
      </c>
      <c r="H63" s="10">
        <f t="shared" si="2"/>
        <v>9127.2999999999993</v>
      </c>
    </row>
    <row r="64" spans="1:8">
      <c r="A64" s="8">
        <v>94</v>
      </c>
      <c r="B64" s="9" t="s">
        <v>49</v>
      </c>
      <c r="C64" s="9" t="s">
        <v>168</v>
      </c>
      <c r="D64" s="9" t="s">
        <v>80</v>
      </c>
      <c r="E64" s="8" t="s">
        <v>21</v>
      </c>
      <c r="F64" s="8">
        <v>15</v>
      </c>
      <c r="G64" s="11">
        <v>673.78</v>
      </c>
      <c r="H64" s="10">
        <f t="shared" si="2"/>
        <v>10106.699999999999</v>
      </c>
    </row>
    <row r="65" spans="1:8">
      <c r="A65" s="6">
        <v>95</v>
      </c>
      <c r="B65" s="9" t="s">
        <v>98</v>
      </c>
      <c r="C65" s="7" t="s">
        <v>189</v>
      </c>
      <c r="D65" s="9" t="s">
        <v>100</v>
      </c>
      <c r="E65" s="8" t="s">
        <v>21</v>
      </c>
      <c r="F65" s="8">
        <v>4</v>
      </c>
      <c r="G65" s="11">
        <v>151</v>
      </c>
      <c r="H65" s="10">
        <f t="shared" si="2"/>
        <v>604</v>
      </c>
    </row>
    <row r="66" spans="1:8">
      <c r="A66" s="8">
        <v>98</v>
      </c>
      <c r="B66" s="9" t="s">
        <v>49</v>
      </c>
      <c r="C66" s="9" t="s">
        <v>169</v>
      </c>
      <c r="D66" s="9" t="s">
        <v>81</v>
      </c>
      <c r="E66" s="8" t="s">
        <v>21</v>
      </c>
      <c r="F66" s="8">
        <v>1</v>
      </c>
      <c r="G66" s="11">
        <v>495</v>
      </c>
      <c r="H66" s="10">
        <f t="shared" ref="H66:H90" si="3">+G66*F66</f>
        <v>495</v>
      </c>
    </row>
    <row r="67" spans="1:8">
      <c r="A67" s="6">
        <v>99</v>
      </c>
      <c r="B67" s="9" t="s">
        <v>19</v>
      </c>
      <c r="C67" s="7" t="s">
        <v>117</v>
      </c>
      <c r="D67" s="9" t="s">
        <v>28</v>
      </c>
      <c r="E67" s="8" t="s">
        <v>11</v>
      </c>
      <c r="F67" s="8">
        <v>12</v>
      </c>
      <c r="G67" s="11">
        <v>66.84</v>
      </c>
      <c r="H67" s="10">
        <f t="shared" si="3"/>
        <v>802.08</v>
      </c>
    </row>
    <row r="68" spans="1:8">
      <c r="A68" s="8">
        <v>100</v>
      </c>
      <c r="B68" s="9" t="s">
        <v>19</v>
      </c>
      <c r="C68" s="9" t="s">
        <v>118</v>
      </c>
      <c r="D68" s="9" t="s">
        <v>29</v>
      </c>
      <c r="E68" s="8" t="s">
        <v>11</v>
      </c>
      <c r="F68" s="8">
        <v>9</v>
      </c>
      <c r="G68" s="11">
        <v>58.91</v>
      </c>
      <c r="H68" s="10">
        <f t="shared" si="3"/>
        <v>530.18999999999994</v>
      </c>
    </row>
    <row r="69" spans="1:8">
      <c r="A69" s="8">
        <v>102</v>
      </c>
      <c r="B69" s="9" t="s">
        <v>49</v>
      </c>
      <c r="C69" s="9" t="s">
        <v>170</v>
      </c>
      <c r="D69" s="9" t="s">
        <v>82</v>
      </c>
      <c r="E69" s="8" t="s">
        <v>21</v>
      </c>
      <c r="F69" s="8">
        <v>12</v>
      </c>
      <c r="G69" s="11">
        <v>438.87</v>
      </c>
      <c r="H69" s="10">
        <f t="shared" si="3"/>
        <v>5266.4400000000005</v>
      </c>
    </row>
    <row r="70" spans="1:8">
      <c r="A70" s="6">
        <v>103</v>
      </c>
      <c r="B70" s="9" t="s">
        <v>49</v>
      </c>
      <c r="C70" s="7" t="s">
        <v>171</v>
      </c>
      <c r="D70" s="9" t="s">
        <v>83</v>
      </c>
      <c r="E70" s="8" t="s">
        <v>21</v>
      </c>
      <c r="F70" s="8">
        <v>23</v>
      </c>
      <c r="G70" s="11">
        <v>46.61</v>
      </c>
      <c r="H70" s="10">
        <f t="shared" si="3"/>
        <v>1072.03</v>
      </c>
    </row>
    <row r="71" spans="1:8">
      <c r="A71" s="8">
        <v>104</v>
      </c>
      <c r="B71" s="9" t="s">
        <v>49</v>
      </c>
      <c r="C71" s="9" t="s">
        <v>172</v>
      </c>
      <c r="D71" s="9" t="s">
        <v>191</v>
      </c>
      <c r="E71" s="8" t="s">
        <v>21</v>
      </c>
      <c r="F71" s="8">
        <v>6</v>
      </c>
      <c r="G71" s="11">
        <v>342.2</v>
      </c>
      <c r="H71" s="10">
        <f t="shared" si="3"/>
        <v>2053.1999999999998</v>
      </c>
    </row>
    <row r="72" spans="1:8">
      <c r="A72" s="6">
        <v>105</v>
      </c>
      <c r="B72" s="9" t="s">
        <v>49</v>
      </c>
      <c r="C72" s="7" t="s">
        <v>173</v>
      </c>
      <c r="D72" s="9" t="s">
        <v>84</v>
      </c>
      <c r="E72" s="8" t="s">
        <v>21</v>
      </c>
      <c r="F72" s="8">
        <v>150</v>
      </c>
      <c r="G72" s="11">
        <v>124.79</v>
      </c>
      <c r="H72" s="10">
        <f t="shared" si="3"/>
        <v>18718.5</v>
      </c>
    </row>
    <row r="73" spans="1:8">
      <c r="A73" s="6">
        <v>107</v>
      </c>
      <c r="B73" s="9" t="s">
        <v>35</v>
      </c>
      <c r="C73" s="7" t="s">
        <v>134</v>
      </c>
      <c r="D73" s="9" t="s">
        <v>197</v>
      </c>
      <c r="E73" s="8" t="s">
        <v>21</v>
      </c>
      <c r="F73" s="8">
        <v>1</v>
      </c>
      <c r="G73" s="11">
        <v>350</v>
      </c>
      <c r="H73" s="10">
        <f t="shared" si="3"/>
        <v>350</v>
      </c>
    </row>
    <row r="74" spans="1:8">
      <c r="A74" s="8">
        <v>108</v>
      </c>
      <c r="B74" s="9" t="s">
        <v>49</v>
      </c>
      <c r="C74" s="9" t="s">
        <v>174</v>
      </c>
      <c r="D74" s="9" t="s">
        <v>85</v>
      </c>
      <c r="E74" s="8" t="s">
        <v>21</v>
      </c>
      <c r="F74" s="8">
        <v>12</v>
      </c>
      <c r="G74" s="11">
        <v>14.76</v>
      </c>
      <c r="H74" s="10">
        <f t="shared" si="3"/>
        <v>177.12</v>
      </c>
    </row>
    <row r="75" spans="1:8">
      <c r="A75" s="8">
        <v>110</v>
      </c>
      <c r="B75" s="9" t="s">
        <v>49</v>
      </c>
      <c r="C75" s="9" t="s">
        <v>176</v>
      </c>
      <c r="D75" s="9" t="s">
        <v>196</v>
      </c>
      <c r="E75" s="8" t="s">
        <v>195</v>
      </c>
      <c r="F75" s="8">
        <v>35</v>
      </c>
      <c r="G75" s="11">
        <v>338.21</v>
      </c>
      <c r="H75" s="10">
        <f t="shared" si="3"/>
        <v>11837.349999999999</v>
      </c>
    </row>
    <row r="76" spans="1:8">
      <c r="A76" s="6">
        <v>111</v>
      </c>
      <c r="B76" s="9" t="s">
        <v>49</v>
      </c>
      <c r="C76" s="7" t="s">
        <v>175</v>
      </c>
      <c r="D76" s="9" t="s">
        <v>86</v>
      </c>
      <c r="E76" s="8" t="s">
        <v>195</v>
      </c>
      <c r="F76" s="8">
        <v>2</v>
      </c>
      <c r="G76" s="11">
        <v>296.62</v>
      </c>
      <c r="H76" s="10">
        <f t="shared" si="3"/>
        <v>593.24</v>
      </c>
    </row>
    <row r="77" spans="1:8">
      <c r="A77" s="8">
        <v>112</v>
      </c>
      <c r="B77" s="9" t="s">
        <v>15</v>
      </c>
      <c r="C77" s="9" t="s">
        <v>109</v>
      </c>
      <c r="D77" s="9" t="s">
        <v>16</v>
      </c>
      <c r="E77" s="8" t="s">
        <v>17</v>
      </c>
      <c r="F77" s="8">
        <v>43</v>
      </c>
      <c r="G77" s="11">
        <v>289.10000000000002</v>
      </c>
      <c r="H77" s="10">
        <f t="shared" si="3"/>
        <v>12431.300000000001</v>
      </c>
    </row>
    <row r="78" spans="1:8">
      <c r="A78" s="6">
        <v>113</v>
      </c>
      <c r="B78" s="9" t="s">
        <v>15</v>
      </c>
      <c r="C78" s="7" t="s">
        <v>110</v>
      </c>
      <c r="D78" s="9" t="s">
        <v>18</v>
      </c>
      <c r="E78" s="8" t="s">
        <v>17</v>
      </c>
      <c r="F78" s="8">
        <v>24</v>
      </c>
      <c r="G78" s="11">
        <v>389.4</v>
      </c>
      <c r="H78" s="10">
        <f t="shared" si="3"/>
        <v>9345.5999999999985</v>
      </c>
    </row>
    <row r="79" spans="1:8">
      <c r="A79" s="8">
        <v>114</v>
      </c>
      <c r="B79" s="9" t="s">
        <v>49</v>
      </c>
      <c r="C79" s="9" t="s">
        <v>177</v>
      </c>
      <c r="D79" s="9" t="s">
        <v>87</v>
      </c>
      <c r="E79" s="8" t="s">
        <v>21</v>
      </c>
      <c r="F79" s="8">
        <v>20</v>
      </c>
      <c r="G79" s="11">
        <v>30.09</v>
      </c>
      <c r="H79" s="10">
        <f t="shared" si="3"/>
        <v>601.79999999999995</v>
      </c>
    </row>
    <row r="80" spans="1:8">
      <c r="A80" s="6">
        <v>115</v>
      </c>
      <c r="B80" s="9" t="s">
        <v>49</v>
      </c>
      <c r="C80" s="7" t="s">
        <v>178</v>
      </c>
      <c r="D80" s="9" t="s">
        <v>88</v>
      </c>
      <c r="E80" s="8" t="s">
        <v>21</v>
      </c>
      <c r="F80" s="8">
        <v>1</v>
      </c>
      <c r="G80" s="11">
        <v>1048</v>
      </c>
      <c r="H80" s="10">
        <f t="shared" si="3"/>
        <v>1048</v>
      </c>
    </row>
    <row r="81" spans="1:8">
      <c r="A81" s="8">
        <v>118</v>
      </c>
      <c r="B81" s="9" t="s">
        <v>49</v>
      </c>
      <c r="C81" s="9" t="s">
        <v>179</v>
      </c>
      <c r="D81" s="9" t="s">
        <v>89</v>
      </c>
      <c r="E81" s="8" t="s">
        <v>9</v>
      </c>
      <c r="F81" s="8">
        <v>1</v>
      </c>
      <c r="G81" s="11">
        <v>666.45</v>
      </c>
      <c r="H81" s="10">
        <f t="shared" si="3"/>
        <v>666.45</v>
      </c>
    </row>
    <row r="82" spans="1:8">
      <c r="A82" s="6">
        <v>119</v>
      </c>
      <c r="B82" s="9" t="s">
        <v>49</v>
      </c>
      <c r="C82" s="7" t="s">
        <v>180</v>
      </c>
      <c r="D82" s="9" t="s">
        <v>90</v>
      </c>
      <c r="E82" s="8" t="s">
        <v>9</v>
      </c>
      <c r="F82" s="8">
        <v>1</v>
      </c>
      <c r="G82" s="11">
        <v>856</v>
      </c>
      <c r="H82" s="10">
        <f t="shared" si="3"/>
        <v>856</v>
      </c>
    </row>
    <row r="83" spans="1:8">
      <c r="A83" s="8">
        <v>120</v>
      </c>
      <c r="B83" s="9" t="s">
        <v>49</v>
      </c>
      <c r="C83" s="9" t="s">
        <v>181</v>
      </c>
      <c r="D83" s="9" t="s">
        <v>91</v>
      </c>
      <c r="E83" s="8" t="s">
        <v>9</v>
      </c>
      <c r="F83" s="8">
        <v>1</v>
      </c>
      <c r="G83" s="11">
        <v>2124</v>
      </c>
      <c r="H83" s="10">
        <f t="shared" si="3"/>
        <v>2124</v>
      </c>
    </row>
    <row r="84" spans="1:8">
      <c r="A84" s="6">
        <v>121</v>
      </c>
      <c r="B84" s="9" t="s">
        <v>49</v>
      </c>
      <c r="C84" s="7" t="s">
        <v>182</v>
      </c>
      <c r="D84" s="9" t="s">
        <v>92</v>
      </c>
      <c r="E84" s="8" t="s">
        <v>9</v>
      </c>
      <c r="F84" s="8">
        <v>1</v>
      </c>
      <c r="G84" s="11">
        <v>2513.62</v>
      </c>
      <c r="H84" s="10">
        <f t="shared" si="3"/>
        <v>2513.62</v>
      </c>
    </row>
    <row r="85" spans="1:8">
      <c r="A85" s="8">
        <v>122</v>
      </c>
      <c r="B85" s="9" t="s">
        <v>49</v>
      </c>
      <c r="C85" s="9" t="s">
        <v>190</v>
      </c>
      <c r="D85" s="9" t="s">
        <v>101</v>
      </c>
      <c r="E85" s="8" t="s">
        <v>9</v>
      </c>
      <c r="F85" s="8">
        <v>1</v>
      </c>
      <c r="G85" s="11">
        <v>666.45</v>
      </c>
      <c r="H85" s="10">
        <f t="shared" si="3"/>
        <v>666.45</v>
      </c>
    </row>
    <row r="86" spans="1:8">
      <c r="A86" s="6">
        <v>123</v>
      </c>
      <c r="B86" s="9" t="s">
        <v>35</v>
      </c>
      <c r="C86" s="7" t="s">
        <v>135</v>
      </c>
      <c r="D86" s="9" t="s">
        <v>47</v>
      </c>
      <c r="E86" s="8" t="s">
        <v>21</v>
      </c>
      <c r="F86" s="8">
        <v>10</v>
      </c>
      <c r="G86" s="11">
        <v>198.24</v>
      </c>
      <c r="H86" s="10">
        <f t="shared" si="3"/>
        <v>1982.4</v>
      </c>
    </row>
    <row r="87" spans="1:8">
      <c r="A87" s="8">
        <v>124</v>
      </c>
      <c r="B87" s="9" t="s">
        <v>49</v>
      </c>
      <c r="C87" s="9" t="s">
        <v>183</v>
      </c>
      <c r="D87" s="9" t="s">
        <v>93</v>
      </c>
      <c r="E87" s="8" t="s">
        <v>21</v>
      </c>
      <c r="F87" s="8">
        <v>57</v>
      </c>
      <c r="G87" s="11">
        <v>104.94</v>
      </c>
      <c r="H87" s="10">
        <f t="shared" si="3"/>
        <v>5981.58</v>
      </c>
    </row>
    <row r="88" spans="1:8">
      <c r="A88" s="6">
        <v>125</v>
      </c>
      <c r="B88" s="9" t="s">
        <v>49</v>
      </c>
      <c r="C88" s="7" t="s">
        <v>184</v>
      </c>
      <c r="D88" s="9" t="s">
        <v>94</v>
      </c>
      <c r="E88" s="8" t="s">
        <v>21</v>
      </c>
      <c r="F88" s="8">
        <v>12</v>
      </c>
      <c r="G88" s="11">
        <v>328.04</v>
      </c>
      <c r="H88" s="10">
        <f t="shared" si="3"/>
        <v>3936.4800000000005</v>
      </c>
    </row>
    <row r="89" spans="1:8">
      <c r="A89" s="8">
        <v>126</v>
      </c>
      <c r="B89" s="9" t="s">
        <v>49</v>
      </c>
      <c r="C89" s="9" t="s">
        <v>185</v>
      </c>
      <c r="D89" s="9" t="s">
        <v>95</v>
      </c>
      <c r="E89" s="8" t="s">
        <v>11</v>
      </c>
      <c r="F89" s="8">
        <v>10</v>
      </c>
      <c r="G89" s="11">
        <v>96.43</v>
      </c>
      <c r="H89" s="10">
        <f t="shared" si="3"/>
        <v>964.30000000000007</v>
      </c>
    </row>
    <row r="90" spans="1:8">
      <c r="A90" s="8">
        <v>128</v>
      </c>
      <c r="B90" s="9" t="s">
        <v>7</v>
      </c>
      <c r="C90" s="9" t="s">
        <v>108</v>
      </c>
      <c r="D90" s="9" t="s">
        <v>13</v>
      </c>
      <c r="E90" s="8" t="s">
        <v>14</v>
      </c>
      <c r="F90" s="8">
        <v>1</v>
      </c>
      <c r="G90" s="11">
        <v>831</v>
      </c>
      <c r="H90" s="10">
        <f t="shared" si="3"/>
        <v>831</v>
      </c>
    </row>
    <row r="91" spans="1:8">
      <c r="A91" s="6">
        <v>129</v>
      </c>
      <c r="B91" s="9" t="s">
        <v>49</v>
      </c>
      <c r="C91" s="7" t="s">
        <v>186</v>
      </c>
      <c r="D91" s="9" t="s">
        <v>96</v>
      </c>
      <c r="E91" s="8" t="s">
        <v>21</v>
      </c>
      <c r="F91" s="8">
        <v>20</v>
      </c>
      <c r="G91" s="11">
        <v>50.09</v>
      </c>
      <c r="H91" s="10">
        <f t="shared" ref="H91:H94" si="4">+G91*F91</f>
        <v>1001.8000000000001</v>
      </c>
    </row>
    <row r="92" spans="1:8">
      <c r="A92" s="8">
        <v>134</v>
      </c>
      <c r="B92" s="9" t="s">
        <v>35</v>
      </c>
      <c r="C92" s="9" t="s">
        <v>136</v>
      </c>
      <c r="D92" s="9" t="s">
        <v>48</v>
      </c>
      <c r="E92" s="8" t="s">
        <v>11</v>
      </c>
      <c r="F92" s="8">
        <v>3</v>
      </c>
      <c r="G92" s="11">
        <v>150</v>
      </c>
      <c r="H92" s="10">
        <f t="shared" si="4"/>
        <v>450</v>
      </c>
    </row>
    <row r="93" spans="1:8">
      <c r="A93" s="6">
        <v>141</v>
      </c>
      <c r="B93" s="9" t="s">
        <v>49</v>
      </c>
      <c r="C93" s="7" t="s">
        <v>187</v>
      </c>
      <c r="D93" s="9" t="s">
        <v>97</v>
      </c>
      <c r="E93" s="8" t="s">
        <v>21</v>
      </c>
      <c r="F93" s="8">
        <v>8</v>
      </c>
      <c r="G93" s="11">
        <v>73.16</v>
      </c>
      <c r="H93" s="10">
        <f t="shared" si="4"/>
        <v>585.28</v>
      </c>
    </row>
    <row r="94" spans="1:8">
      <c r="A94" s="6">
        <v>142</v>
      </c>
      <c r="B94" s="9" t="s">
        <v>19</v>
      </c>
      <c r="C94" s="9" t="s">
        <v>119</v>
      </c>
      <c r="D94" s="9" t="s">
        <v>30</v>
      </c>
      <c r="E94" s="8" t="s">
        <v>11</v>
      </c>
      <c r="F94" s="8">
        <v>55</v>
      </c>
      <c r="G94" s="11">
        <v>34.18</v>
      </c>
      <c r="H94" s="10">
        <f t="shared" si="4"/>
        <v>1879.9</v>
      </c>
    </row>
    <row r="95" spans="1:8" ht="15">
      <c r="B95" s="15" t="s">
        <v>105</v>
      </c>
      <c r="C95" s="15"/>
      <c r="D95" s="15"/>
      <c r="E95" s="15"/>
      <c r="F95" s="15"/>
      <c r="G95" s="15"/>
      <c r="H95" s="12">
        <f>SUM(H10:H94)</f>
        <v>354870.2900000001</v>
      </c>
    </row>
    <row r="97" spans="7:7">
      <c r="G97" s="2"/>
    </row>
  </sheetData>
  <sortState ref="B10:H94">
    <sortCondition ref="D10:D94"/>
  </sortState>
  <mergeCells count="4">
    <mergeCell ref="A6:H6"/>
    <mergeCell ref="A7:H7"/>
    <mergeCell ref="A8:H8"/>
    <mergeCell ref="B95:G95"/>
  </mergeCell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Escuela</dc:creator>
  <cp:lastModifiedBy>INM_RAI</cp:lastModifiedBy>
  <cp:lastPrinted>2018-07-06T19:23:40Z</cp:lastPrinted>
  <dcterms:created xsi:type="dcterms:W3CDTF">2018-06-07T13:35:24Z</dcterms:created>
  <dcterms:modified xsi:type="dcterms:W3CDTF">2018-07-12T14:49:26Z</dcterms:modified>
</cp:coreProperties>
</file>