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Portal 2021\ENERO 2022\"/>
    </mc:Choice>
  </mc:AlternateContent>
  <xr:revisionPtr revIDLastSave="0" documentId="8_{79F4D7CB-F215-462A-BF73-BEB1A49EC14F}" xr6:coauthVersionLast="47" xr6:coauthVersionMax="47" xr10:uidLastSave="{00000000-0000-0000-0000-000000000000}"/>
  <bookViews>
    <workbookView xWindow="-120" yWindow="-120" windowWidth="20730" windowHeight="11160" xr2:uid="{27C153C8-70FD-49A5-AC94-14B978DC3A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  <c r="F12" i="1"/>
  <c r="F18" i="1" s="1"/>
  <c r="XFD18" i="1" s="1"/>
</calcChain>
</file>

<file path=xl/sharedStrings.xml><?xml version="1.0" encoding="utf-8"?>
<sst xmlns="http://schemas.openxmlformats.org/spreadsheetml/2006/main" count="46" uniqueCount="43">
  <si>
    <t>NOTA 7:</t>
  </si>
  <si>
    <t>CUENTAS POR PAGAR</t>
  </si>
  <si>
    <t xml:space="preserve">Durante el ejercicio Fiscal al 31/01/2022, el balance de las cuentas por pagar ascendió a la suma </t>
  </si>
  <si>
    <r>
      <t xml:space="preserve">de </t>
    </r>
    <r>
      <rPr>
        <b/>
        <sz val="11"/>
        <color indexed="8"/>
        <rFont val="Futura Bk BT"/>
        <family val="2"/>
      </rPr>
      <t>RD$1,609,426.89 (Un Millón Seiscientos Nueve Mil Cuatrocientos Veintiseis con 89/100)</t>
    </r>
  </si>
  <si>
    <t>CUENTAS POR PAGAR ENERO 2022</t>
  </si>
  <si>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</si>
  <si>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</si>
  <si>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</si>
  <si>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</si>
  <si>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</si>
  <si>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</si>
  <si>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</si>
  <si>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Estatus</t>
  </si>
  <si>
    <t>B1500000104</t>
  </si>
  <si>
    <t>Broto, SRL</t>
  </si>
  <si>
    <t>PAGO FACTURA NCF. B1500000104, S/G OC 00412/21, POR REPARACIONES MENORES Y  REMOZAMIENTO DE BAÑOS DE LA ESCUELA NACIONAL DE MIGRACION., A FAVOR DE BROTO.</t>
  </si>
  <si>
    <t>2.2.7.1.01</t>
  </si>
  <si>
    <t xml:space="preserve">B1500000086  </t>
  </si>
  <si>
    <t>Preventionart J&amp;C, SRL</t>
  </si>
  <si>
    <t>ABONO FACT.B1500000086  S/OC 416/21, POR SERV. DE INSTALACION  DE LUCES DE EMERGENCIAS PARA  ESTA INSTITUCION Y LA ESCUELA NACIONAL DE MIGRACION COMO MEDIDA PREVENTIVA SUGERIDA POR EL COMITE MIXTO DE SEGURIDAD Y SALUD EN EL TRABAJO, A FAVOR DE PREVENTIONA</t>
  </si>
  <si>
    <t>2.2.7.1.06</t>
  </si>
  <si>
    <t>B1500000002</t>
  </si>
  <si>
    <t>Cobalto Consulting, SRL</t>
  </si>
  <si>
    <t>ABONO  FACT. B1500000002, S/G INM-RD-CCC-CP-2021-0002, POR LA ENTREGA DEL CRONOGRAMA Y PLAN DE TRABAJO POR LA ADQUISICION E IMPLEMENTACION DE UN SISTEMA DE REGISTRO Y MANEJO ESTUDIANTIL Y ADMINISTRACION DE ACCIONES FORMATIVAS PARA LA ENM.</t>
  </si>
  <si>
    <t>2.6.8.3.01</t>
  </si>
  <si>
    <t>B1500000494</t>
  </si>
  <si>
    <t>UNIVERSIDAD ISA</t>
  </si>
  <si>
    <t>PAGO FACT. B1500000494,CORRRESP.  AL 20%  POR SERV. DE CONSULTORIA PARA EL LEVANT. Y PROCESAMIENTO DE DATOS PARA LA ENCUESTA SECTORIAL AGRICOLA PARA EL "PROGRAMA DE MEDICION PERIODICA DE NECESIDAD DE MANO DE OBRA ENTRAJERA EN EL MERCADO LABORAL DOMINICANO</t>
  </si>
  <si>
    <t>2.2.8.7.06</t>
  </si>
  <si>
    <t>B1500000030</t>
  </si>
  <si>
    <t>COMPUTER TECHNOLOGY AND SERVICE ARNALDO RODRIGUEZ, SRL</t>
  </si>
  <si>
    <t>ABONO FACT. B1500000030. S/OC 00418/21 POR  CONCEPTO DE ADQUISICIÓN  DE EQUIPOS Y ARTÍCULOS INFORMÁTICOS PARA USO DE ESTA INSTITUCIÓN, A FAVOR DE COMPUTER TECHNOLOGY AND SERVICE ARNALDO RODRIGUEZ, SRL.</t>
  </si>
  <si>
    <t>2.6.1.3.01</t>
  </si>
  <si>
    <t>B1500085840</t>
  </si>
  <si>
    <t>CORPORACION ACUEDUCTO ALCANTARILLADO SANTO DOMINGO</t>
  </si>
  <si>
    <t>PAGO FACT B1500085840, POR CONCEPTO  SERVICIO DE AGUA PARA USO EN EL INSTITUTO NACIONAL DE MIGRACIÓN Y LA ESCUELA NACIONAL DE MIGRACIÓN, CORRESP. AL  MES ENERO 2022, A FAVOR DE CAASD.</t>
  </si>
  <si>
    <t>2.2.1.7.01</t>
  </si>
  <si>
    <t>LB-28</t>
  </si>
  <si>
    <t>B1500085858</t>
  </si>
  <si>
    <t>PAGO FACT B1500085858, POR CONCEPTO  SERVICIO DE AGUA PARA USO EN EL INSTITUTO NACIONAL DE MIGRACIÓN Y LA ESCUELA NACIONAL DE MIGRACIÓN, CORRESP. AL  MES ENERO 2022, A FAVOR DE CAASD.</t>
  </si>
  <si>
    <t>TOTAL CUENTAS POR PAGAR AL 31/01/2022</t>
  </si>
  <si>
    <t>LIC. Jeovanny Tejeda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</si>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</sst>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color indexed="8"/>
      <name val="Futura Bk BT"/>
      <family val="2"/>
    </font>
    <font>
      <b/>
      <sz val="11"/>
      <name val="Futura Bk BT"/>
      <family val="2"/>
    </font>
    <font>
      <sz val="11"/>
      <name val="Futura Bk BT"/>
      <family val="2"/>
    </font>
    <font>
      <b/>
      <sz val="12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4" fontId="6" fillId="2" borderId="10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43" fontId="3" fillId="2" borderId="10" xfId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wrapText="1"/>
    </xf>
    <xf numFmtId="43" fontId="6" fillId="2" borderId="10" xfId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wrapText="1"/>
    </xf>
    <xf numFmtId="43" fontId="5" fillId="2" borderId="12" xfId="0" applyNumberFormat="1" applyFont="1" applyFill="1" applyBorder="1" applyAlignment="1">
      <alignment vertical="center" wrapTex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17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right" vertical="center" wrapText="1"/>
    </xf>
    <xf numFmtId="0" fontId="7" fillId="2" borderId="14" xfId="0" applyFont="1" applyFill="1" applyBorder="1" applyAlignment="1">
      <alignment horizontal="right" vertical="center" wrapText="1"/>
    </xf>
    <xf numFmtId="0" fontId="2" fillId="0" borderId="18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4663-73D9-43B0-866A-D7F050A0963F}">
  <dimension ref="A1:XFD27"/>
  <sheetViews>
    <sheetView tabSelected="1" workbookViewId="0">
      <selection activeCell="C12" sqref="C12"/>
    </sheetView>
  </sheetViews>
  <sheetFormatPr baseColWidth="10" defaultRowHeight="14.25"/>
  <cols>
    <col min="1" max="1" width="20.85546875" style="4" customWidth="1"/>
    <col min="2" max="2" width="27.7109375" style="4" customWidth="1"/>
    <col min="3" max="3" width="41.42578125" style="4" customWidth="1"/>
    <col min="4" max="4" width="49.5703125" style="4" customWidth="1"/>
    <col min="5" max="5" width="21.85546875" style="4" customWidth="1"/>
    <col min="6" max="6" width="22.28515625" style="4" customWidth="1"/>
    <col min="7" max="7" width="18.28515625" style="4" customWidth="1"/>
    <col min="8" max="8" width="14.85546875" style="5" customWidth="1"/>
    <col min="9" max="9" width="14.85546875" style="4" customWidth="1"/>
    <col min="10" max="11" width="13.85546875" style="4" bestFit="1" customWidth="1"/>
    <col min="12" max="16384" width="11.42578125" style="4"/>
  </cols>
  <sheetData>
    <row r="1" spans="1:10" ht="15">
      <c r="A1" s="1" t="s">
        <v>0</v>
      </c>
      <c r="B1" s="1" t="s">
        <v>1</v>
      </c>
      <c r="C1" s="2"/>
      <c r="D1" s="2"/>
      <c r="E1" s="3"/>
      <c r="F1" s="3"/>
    </row>
    <row r="2" spans="1:10">
      <c r="A2" s="2" t="s">
        <v>2</v>
      </c>
      <c r="B2" s="2"/>
      <c r="C2" s="2"/>
      <c r="D2" s="2"/>
      <c r="E2" s="3"/>
      <c r="F2" s="3"/>
    </row>
    <row r="3" spans="1:10" ht="15">
      <c r="A3" s="2" t="s">
        <v>3</v>
      </c>
      <c r="B3" s="2"/>
      <c r="C3" s="2"/>
      <c r="D3" s="2"/>
      <c r="E3" s="2"/>
      <c r="F3" s="2"/>
    </row>
    <row r="4" spans="1:10">
      <c r="A4" s="2"/>
      <c r="E4" s="6"/>
    </row>
    <row r="6" spans="1:10" ht="15">
      <c r="A6" s="30" t="s">
        <v>4</v>
      </c>
      <c r="B6" s="30"/>
      <c r="C6" s="30"/>
      <c r="E6" s="6"/>
    </row>
    <row r="7" spans="1:10" ht="15.75" thickBot="1">
      <c r="A7" s="7"/>
      <c r="B7" s="8"/>
      <c r="C7" s="7"/>
      <c r="D7" s="7"/>
      <c r="E7" s="7"/>
      <c r="F7" s="7"/>
      <c r="G7" s="7"/>
    </row>
    <row r="8" spans="1:10" ht="15">
      <c r="A8" s="31" t="s">
        <v>5</v>
      </c>
      <c r="B8" s="31" t="s">
        <v>6</v>
      </c>
      <c r="C8" s="9"/>
      <c r="D8" s="9"/>
      <c r="E8" s="10"/>
      <c r="F8" s="9"/>
      <c r="G8" s="11"/>
      <c r="H8" s="11"/>
    </row>
    <row r="9" spans="1:10" ht="30">
      <c r="A9" s="32"/>
      <c r="B9" s="32"/>
      <c r="C9" s="12" t="s">
        <v>7</v>
      </c>
      <c r="D9" s="12" t="s">
        <v>8</v>
      </c>
      <c r="E9" s="13" t="s">
        <v>9</v>
      </c>
      <c r="F9" s="12" t="s">
        <v>10</v>
      </c>
      <c r="G9" s="14" t="s">
        <v>11</v>
      </c>
      <c r="H9" s="14" t="s">
        <v>12</v>
      </c>
    </row>
    <row r="10" spans="1:10" ht="15.75" thickBot="1">
      <c r="A10" s="33"/>
      <c r="B10" s="33"/>
      <c r="C10" s="15"/>
      <c r="D10" s="15"/>
      <c r="E10" s="16"/>
      <c r="F10" s="15"/>
      <c r="G10" s="17"/>
      <c r="H10" s="17"/>
    </row>
    <row r="11" spans="1:10" ht="71.25">
      <c r="A11" s="18">
        <v>44547</v>
      </c>
      <c r="B11" s="19" t="s">
        <v>13</v>
      </c>
      <c r="C11" s="19" t="s">
        <v>14</v>
      </c>
      <c r="D11" s="19" t="s">
        <v>15</v>
      </c>
      <c r="E11" s="18" t="s">
        <v>16</v>
      </c>
      <c r="F11" s="20">
        <v>328244.71000000002</v>
      </c>
      <c r="G11" s="18">
        <v>44561</v>
      </c>
      <c r="H11" s="18"/>
      <c r="J11" s="21"/>
    </row>
    <row r="12" spans="1:10" ht="99.75">
      <c r="A12" s="18">
        <v>44551</v>
      </c>
      <c r="B12" s="19" t="s">
        <v>17</v>
      </c>
      <c r="C12" s="19" t="s">
        <v>18</v>
      </c>
      <c r="D12" s="19" t="s">
        <v>19</v>
      </c>
      <c r="E12" s="18" t="s">
        <v>20</v>
      </c>
      <c r="F12" s="20">
        <f>88500-55135.92</f>
        <v>33364.080000000002</v>
      </c>
      <c r="G12" s="18">
        <v>44567</v>
      </c>
      <c r="H12" s="18"/>
      <c r="J12" s="21"/>
    </row>
    <row r="13" spans="1:10" ht="99.75">
      <c r="A13" s="18">
        <v>44551</v>
      </c>
      <c r="B13" s="19" t="s">
        <v>21</v>
      </c>
      <c r="C13" s="19" t="s">
        <v>22</v>
      </c>
      <c r="D13" s="19" t="s">
        <v>23</v>
      </c>
      <c r="E13" s="18" t="s">
        <v>24</v>
      </c>
      <c r="F13" s="20">
        <v>281000</v>
      </c>
      <c r="G13" s="18">
        <v>44566</v>
      </c>
      <c r="H13" s="18"/>
      <c r="J13" s="21"/>
    </row>
    <row r="14" spans="1:10" ht="99.75">
      <c r="A14" s="18">
        <v>44557</v>
      </c>
      <c r="B14" s="19" t="s">
        <v>25</v>
      </c>
      <c r="C14" s="19" t="s">
        <v>26</v>
      </c>
      <c r="D14" s="19" t="s">
        <v>27</v>
      </c>
      <c r="E14" s="18" t="s">
        <v>28</v>
      </c>
      <c r="F14" s="20">
        <v>758353.2</v>
      </c>
      <c r="G14" s="18">
        <v>44572</v>
      </c>
      <c r="H14" s="18"/>
      <c r="J14" s="21"/>
    </row>
    <row r="15" spans="1:10" ht="85.5">
      <c r="A15" s="18">
        <v>44558</v>
      </c>
      <c r="B15" s="19" t="s">
        <v>29</v>
      </c>
      <c r="C15" s="19" t="s">
        <v>30</v>
      </c>
      <c r="D15" s="19" t="s">
        <v>31</v>
      </c>
      <c r="E15" s="18" t="s">
        <v>32</v>
      </c>
      <c r="F15" s="20">
        <f>320941.12-113161.02</f>
        <v>207780.09999999998</v>
      </c>
      <c r="G15" s="18">
        <v>44573</v>
      </c>
      <c r="H15" s="18"/>
      <c r="J15" s="21"/>
    </row>
    <row r="16" spans="1:10" ht="85.5">
      <c r="A16" s="18">
        <v>44586</v>
      </c>
      <c r="B16" s="19" t="s">
        <v>33</v>
      </c>
      <c r="C16" s="19" t="s">
        <v>34</v>
      </c>
      <c r="D16" s="19" t="s">
        <v>35</v>
      </c>
      <c r="E16" s="18" t="s">
        <v>36</v>
      </c>
      <c r="F16" s="22">
        <v>302.39999999999998</v>
      </c>
      <c r="G16" s="18">
        <v>44602</v>
      </c>
      <c r="H16" s="18" t="s">
        <v>37</v>
      </c>
      <c r="J16" s="21"/>
    </row>
    <row r="17" spans="1:10 16384:16384" ht="86.25" thickBot="1">
      <c r="A17" s="18">
        <v>44586</v>
      </c>
      <c r="B17" s="19" t="s">
        <v>38</v>
      </c>
      <c r="C17" s="19" t="s">
        <v>34</v>
      </c>
      <c r="D17" s="19" t="s">
        <v>39</v>
      </c>
      <c r="E17" s="18" t="s">
        <v>36</v>
      </c>
      <c r="F17" s="22">
        <v>382.4</v>
      </c>
      <c r="G17" s="18">
        <v>44602</v>
      </c>
      <c r="H17" s="18" t="s">
        <v>37</v>
      </c>
      <c r="J17" s="21"/>
    </row>
    <row r="18" spans="1:10 16384:16384" ht="16.5" thickBot="1">
      <c r="A18" s="23"/>
      <c r="B18" s="24"/>
      <c r="C18" s="24"/>
      <c r="D18" s="34" t="s">
        <v>40</v>
      </c>
      <c r="E18" s="35"/>
      <c r="F18" s="25">
        <f>SUM(F11:F17)</f>
        <v>1609426.8899999997</v>
      </c>
      <c r="G18" s="26"/>
      <c r="H18" s="27"/>
      <c r="XFD18" s="4">
        <f>SUM(A18:XFC18)</f>
        <v>1609426.8899999997</v>
      </c>
    </row>
    <row r="21" spans="1:10 16384:16384">
      <c r="E21" s="28"/>
    </row>
    <row r="22" spans="1:10 16384:16384">
      <c r="E22" s="28"/>
    </row>
    <row r="23" spans="1:10 16384:16384">
      <c r="E23" s="28"/>
    </row>
    <row r="24" spans="1:10 16384:16384">
      <c r="A24" s="29"/>
      <c r="B24" s="29"/>
      <c r="E24" s="28"/>
    </row>
    <row r="25" spans="1:10 16384:16384" ht="15">
      <c r="A25" s="36" t="s">
        <v>41</v>
      </c>
      <c r="B25" s="36"/>
      <c r="E25" s="28"/>
    </row>
    <row r="26" spans="1:10 16384:16384" ht="15">
      <c r="A26" s="37" t="s">
        <v>42</v>
      </c>
      <c r="B26" s="37"/>
      <c r="E26" s="28"/>
    </row>
    <row r="27" spans="1:10 16384:16384">
      <c r="E27" s="28"/>
    </row>
  </sheetData>
  <mergeCells count="6">
    <mergeCell ref="A26:B26"/>
    <mergeCell ref="A6:C6"/>
    <mergeCell ref="A8:A10"/>
    <mergeCell ref="B8:B10"/>
    <mergeCell ref="D18:E18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UserRAI</cp:lastModifiedBy>
  <dcterms:created xsi:type="dcterms:W3CDTF">2022-02-10T13:05:51Z</dcterms:created>
  <dcterms:modified xsi:type="dcterms:W3CDTF">2022-02-15T19:21:44Z</dcterms:modified>
</cp:coreProperties>
</file>