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BD44B559-66BE-45A4-B84A-B08157196AFD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1" i="1"/>
  <c r="D22" i="1" s="1"/>
  <c r="D24" i="1" s="1"/>
  <c r="D35" i="1" s="1"/>
  <c r="D20" i="1"/>
  <c r="D17" i="1"/>
  <c r="D16" i="1"/>
  <c r="D15" i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<sst xmlns="http://schemas.openxmlformats.org/spreadsheetml/2006/main" count="30" uniqueCount="30">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</sst>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F2244-4807-4A2C-A86B-8F721E2C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41702DB-7EE3-4FE0-81AF-A0B620B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A999FB-92A1-44C3-9FBE-CD52C5F9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10944D6-B4F1-4C34-A6E4-7DD2990F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B015C716-C8AF-4E27-B237-2C314152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MARZO/BALANCE%20GENERAL%20AL%2031-03-2024.xlsx" TargetMode="External"/><Relationship Id="rId1" Type="http://schemas.openxmlformats.org/officeDocument/2006/relationships/externalLinkPath" Target="https://inmrepdom-my.sharepoint.com/personal/rosa_ruiz_inm_gob_do/Documents/Escritorio/A&#209;O%202024/RAI-2024/MARZO/BALANCE%20GENERAL%20AL%2031-0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8">
          <cell r="D18">
            <v>54802338.289999999</v>
          </cell>
        </row>
      </sheetData>
      <sheetData sheetId="3">
        <row r="157">
          <cell r="F157">
            <v>545225.87236400007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12125890.099999998</v>
          </cell>
        </row>
      </sheetData>
      <sheetData sheetId="6">
        <row r="31">
          <cell r="B31">
            <v>372291.07</v>
          </cell>
        </row>
      </sheetData>
      <sheetData sheetId="7" refreshError="1"/>
      <sheetData sheetId="8">
        <row r="49">
          <cell r="F49">
            <v>2831215.74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topLeftCell="A15" workbookViewId="0">
      <selection activeCell="F16" sqref="F16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29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54802338.289999999</v>
      </c>
      <c r="E14" s="2" t="s">
        <v>28</v>
      </c>
    </row>
    <row r="15" spans="1:6" x14ac:dyDescent="0.25">
      <c r="A15" s="2" t="s">
        <v>8</v>
      </c>
      <c r="D15" s="7">
        <f>+'[1]NOTA 3.'!F157</f>
        <v>545225.87236400007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56134764.162363999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12125890.099999998</v>
      </c>
    </row>
    <row r="21" spans="1:6" ht="17.25" x14ac:dyDescent="0.4">
      <c r="A21" s="2" t="s">
        <v>13</v>
      </c>
      <c r="D21" s="8">
        <f>+'[1]NOTA 6 BI.'!B31</f>
        <v>372291.07</v>
      </c>
    </row>
    <row r="22" spans="1:6" x14ac:dyDescent="0.25">
      <c r="A22" s="6" t="s">
        <v>14</v>
      </c>
      <c r="D22" s="9">
        <f>+D21+D20</f>
        <v>12498181.169999998</v>
      </c>
    </row>
    <row r="24" spans="1:6" ht="15.75" thickBot="1" x14ac:dyDescent="0.3">
      <c r="A24" s="6" t="s">
        <v>15</v>
      </c>
      <c r="D24" s="10">
        <f>+D22+D17</f>
        <v>68632945.332363993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7CXP.'!F49</f>
        <v>2831215.74</v>
      </c>
    </row>
    <row r="29" spans="1:6" ht="21" customHeight="1" thickBot="1" x14ac:dyDescent="0.3">
      <c r="A29" s="6" t="s">
        <v>19</v>
      </c>
      <c r="D29" s="10">
        <f>+D28</f>
        <v>2831215.74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65801729.592363991</v>
      </c>
    </row>
    <row r="36" spans="1:6" ht="32.25" customHeight="1" thickBot="1" x14ac:dyDescent="0.3">
      <c r="A36" s="6" t="s">
        <v>25</v>
      </c>
      <c r="D36" s="10">
        <f>+D29+D35</f>
        <v>68632945.332363993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2024-04-26T15:07:02Z</dcterms:modified>
</cp:coreProperties>
</file>