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JUNIO 2024\"/>
    </mc:Choice>
  </mc:AlternateContent>
  <xr:revisionPtr revIDLastSave="0" documentId="8_{AD43CEA1-B318-4BAE-AA66-D2EAF1AFDD84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4" i="1" s="1"/>
  <c r="D35" i="1" s="1"/>
  <c r="D20" i="1"/>
  <c r="D16" i="1"/>
  <c r="D15" i="1"/>
  <c r="D17" i="1" s="1"/>
  <c r="D14" i="1"/>
  <c r="D36" i="1" l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<sst xmlns="http://schemas.openxmlformats.org/spreadsheetml/2006/main" count="30" uniqueCount="30">
  <si>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</si>
  <si>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</si>
  <si>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</si>
  <si>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</si>
  <si>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</si>
  <si>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</si>
  <si>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</si>
  <si>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</si>
  <si>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</si>
  <si>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</si>
  <si>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</si>
  <si>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</si>
  <si>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</si>
  <si>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</si>
  <si>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</si>
  <si>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</si>
  <si>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</si>
  <si>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</si>
  <si>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</si>
  <si>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</si>
  <si>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</si>
  <si>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</si>
  <si>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</si>
  <si>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</si>
  <si>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</si>
  <si>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</si>
  <si>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</si>
  <si>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</si>
  <si>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 xml:space="preserve"> </t>
  </si>
  <si>
    <t>AL 30-06-2024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</si>
</sst>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F53811A5-0146-44E8-93BE-A2DD84AE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7BFB376-5018-4534-9B6D-E082B07F7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A746E2-D5E5-4E65-BC81-66BA7E23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27949C91-F45F-40EB-8655-13929678F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4/RAI-2024/JUNIO/BALANCE%20GENERAL%20AL%2030-06-2024.xlsx" TargetMode="External"/><Relationship Id="rId1" Type="http://schemas.openxmlformats.org/officeDocument/2006/relationships/externalLinkPath" Target="https://inmrepdom-my.sharepoint.com/personal/rosa_ruiz_inm_gob_do/Documents/Escritorio/A&#209;O%202024/RAI-2024/JUNIO/BALANCE%20GENERAL%20AL%2030-06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Gráfico2"/>
      <sheetName val="NOTA 7CXP."/>
      <sheetName val="NOTA 8."/>
    </sheetNames>
    <sheetDataSet>
      <sheetData sheetId="0"/>
      <sheetData sheetId="1"/>
      <sheetData sheetId="2">
        <row r="18">
          <cell r="D18">
            <v>37287056.319999993</v>
          </cell>
        </row>
      </sheetData>
      <sheetData sheetId="3">
        <row r="157">
          <cell r="F157">
            <v>639541.38246000011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12093120.58</v>
          </cell>
        </row>
      </sheetData>
      <sheetData sheetId="6">
        <row r="31">
          <cell r="B31">
            <v>246342.47999999998</v>
          </cell>
        </row>
      </sheetData>
      <sheetData sheetId="7" refreshError="1"/>
      <sheetData sheetId="8" refreshError="1"/>
      <sheetData sheetId="9">
        <row r="47">
          <cell r="F47">
            <v>1542879.05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workbookViewId="0">
      <selection activeCell="H38" sqref="H38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4" t="s">
        <v>0</v>
      </c>
      <c r="B5" s="14"/>
      <c r="C5" s="14"/>
      <c r="D5" s="14"/>
      <c r="E5" s="1"/>
      <c r="F5" s="1"/>
    </row>
    <row r="6" spans="1:6" x14ac:dyDescent="0.25">
      <c r="A6" s="14" t="s">
        <v>1</v>
      </c>
      <c r="B6" s="14"/>
      <c r="C6" s="14"/>
      <c r="D6" s="14"/>
      <c r="E6" s="1"/>
      <c r="F6" s="1"/>
    </row>
    <row r="7" spans="1:6" x14ac:dyDescent="0.25">
      <c r="A7" s="14" t="s">
        <v>2</v>
      </c>
      <c r="B7" s="14"/>
      <c r="C7" s="14"/>
      <c r="D7" s="14"/>
      <c r="E7" s="1"/>
      <c r="F7" s="1"/>
    </row>
    <row r="8" spans="1:6" x14ac:dyDescent="0.25">
      <c r="A8" s="14" t="s">
        <v>3</v>
      </c>
      <c r="B8" s="14"/>
      <c r="C8" s="14"/>
      <c r="D8" s="14"/>
      <c r="E8" s="1"/>
      <c r="F8" s="1"/>
    </row>
    <row r="9" spans="1:6" x14ac:dyDescent="0.25">
      <c r="A9" s="16" t="s">
        <v>29</v>
      </c>
      <c r="B9" s="16"/>
      <c r="C9" s="16"/>
      <c r="D9" s="16"/>
      <c r="E9" s="3"/>
      <c r="F9" s="3"/>
    </row>
    <row r="10" spans="1:6" x14ac:dyDescent="0.25">
      <c r="A10" s="14" t="s">
        <v>4</v>
      </c>
      <c r="B10" s="14"/>
      <c r="C10" s="14"/>
      <c r="D10" s="14"/>
      <c r="E10" s="1"/>
      <c r="F10" s="1"/>
    </row>
    <row r="12" spans="1:6" x14ac:dyDescent="0.25">
      <c r="A12" s="4" t="s">
        <v>5</v>
      </c>
      <c r="D12" s="5">
        <v>2024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2.'!D18</f>
        <v>37287056.319999993</v>
      </c>
      <c r="E14" s="2" t="s">
        <v>28</v>
      </c>
    </row>
    <row r="15" spans="1:6" x14ac:dyDescent="0.25">
      <c r="A15" s="2" t="s">
        <v>8</v>
      </c>
      <c r="D15" s="7">
        <f>+'[1]NOTA 3.'!F157</f>
        <v>639541.38246000011</v>
      </c>
    </row>
    <row r="16" spans="1:6" ht="17.25" x14ac:dyDescent="0.4">
      <c r="A16" s="2" t="s">
        <v>9</v>
      </c>
      <c r="D16" s="8">
        <f>+'[1]NOTA 4 ANT'!D11</f>
        <v>787200</v>
      </c>
    </row>
    <row r="17" spans="1:6" x14ac:dyDescent="0.25">
      <c r="A17" s="6" t="s">
        <v>10</v>
      </c>
      <c r="D17" s="9">
        <f>+D15+D14+D16</f>
        <v>38713797.702459991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5BU'!I26</f>
        <v>12093120.58</v>
      </c>
    </row>
    <row r="21" spans="1:6" ht="17.25" x14ac:dyDescent="0.4">
      <c r="A21" s="2" t="s">
        <v>13</v>
      </c>
      <c r="D21" s="8">
        <f>+'[1]NOTA 6 BI.'!B31</f>
        <v>246342.47999999998</v>
      </c>
    </row>
    <row r="22" spans="1:6" x14ac:dyDescent="0.25">
      <c r="A22" s="6" t="s">
        <v>14</v>
      </c>
      <c r="D22" s="9">
        <f>+D21+D20</f>
        <v>12339463.060000001</v>
      </c>
    </row>
    <row r="24" spans="1:6" ht="15.75" thickBot="1" x14ac:dyDescent="0.3">
      <c r="A24" s="6" t="s">
        <v>15</v>
      </c>
      <c r="D24" s="10">
        <f>+D22+D17</f>
        <v>51053260.762459993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7CXP.'!F47</f>
        <v>1542879.05</v>
      </c>
    </row>
    <row r="29" spans="1:6" ht="21" customHeight="1" thickBot="1" x14ac:dyDescent="0.3">
      <c r="A29" s="6" t="s">
        <v>19</v>
      </c>
      <c r="D29" s="10">
        <f>+D28</f>
        <v>1542879.05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49510381.712459996</v>
      </c>
    </row>
    <row r="36" spans="1:6" ht="32.25" customHeight="1" thickBot="1" x14ac:dyDescent="0.3">
      <c r="A36" s="6" t="s">
        <v>25</v>
      </c>
      <c r="D36" s="10">
        <f>+D29+D35</f>
        <v>51053260.762459993</v>
      </c>
    </row>
    <row r="37" spans="1:6" ht="15.75" thickTop="1" x14ac:dyDescent="0.25">
      <c r="E37" s="11"/>
    </row>
    <row r="40" spans="1:6" x14ac:dyDescent="0.25">
      <c r="A40" s="15" t="s">
        <v>27</v>
      </c>
      <c r="B40" s="15"/>
      <c r="C40" s="15"/>
      <c r="D40" s="15"/>
    </row>
    <row r="41" spans="1:6" x14ac:dyDescent="0.25">
      <c r="A41" s="16" t="s">
        <v>26</v>
      </c>
      <c r="B41" s="16"/>
      <c r="C41" s="16"/>
      <c r="D41" s="16"/>
    </row>
  </sheetData>
  <mergeCells count="8">
    <mergeCell ref="A10:D10"/>
    <mergeCell ref="A40:D40"/>
    <mergeCell ref="A41:D41"/>
    <mergeCell ref="A5:D5"/>
    <mergeCell ref="A6:D6"/>
    <mergeCell ref="A7:D7"/>
    <mergeCell ref="A8:D8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2024-05-08T13:39:18Z</cp:lastPrinted>
  <dcterms:created xsi:type="dcterms:W3CDTF">2022-02-10T13:03:59Z</dcterms:created>
  <dcterms:modified xsi:type="dcterms:W3CDTF">2024-07-24T16:50:15Z</dcterms:modified>
</cp:coreProperties>
</file>