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4\PORTAL DE TRANSPARENCIA\FEBRERO 2024\"/>
    </mc:Choice>
  </mc:AlternateContent>
  <xr:revisionPtr revIDLastSave="0" documentId="8_{0169CC7E-0097-4591-8C6D-B08DA5B0B06A}" xr6:coauthVersionLast="47" xr6:coauthVersionMax="47" xr10:uidLastSave="{00000000-0000-0000-0000-000000000000}"/>
  <bookViews>
    <workbookView xWindow="-120" yWindow="-120" windowWidth="20730" windowHeight="11160" xr2:uid="{50A154D8-2B56-45EE-BBAD-F6D4AB7095AF}"/>
  </bookViews>
  <sheets>
    <sheet name="POA 2024" sheetId="1" r:id="rId1"/>
    <sheet name="Sheet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8" i="1" l="1"/>
</calcChain>
</file>

<file path=xl/sharedStrings.xml><?xml version="1.0" encoding="utf-8"?>
<sst xmlns="http://schemas.openxmlformats.org/spreadsheetml/2006/main" count="140" uniqueCount="129">
  <si>
    <t>INSTITUTO NACIONAL DE MIGRACIÓN</t>
  </si>
  <si>
    <t>PLAN OPERATIVO ANUAL 2024</t>
  </si>
  <si>
    <t xml:space="preserve"> END 2030
Eje Estratégico</t>
  </si>
  <si>
    <t>PEI INM RD 2021-2024</t>
  </si>
  <si>
    <t>Producto</t>
  </si>
  <si>
    <t>Indicador de Producto</t>
  </si>
  <si>
    <t>Meta de Indicador al 2024</t>
  </si>
  <si>
    <t>Descripción Producto</t>
  </si>
  <si>
    <t>Medio de Verificacion del Producto</t>
  </si>
  <si>
    <t>Cronograma</t>
  </si>
  <si>
    <t>Unidad Responsable</t>
  </si>
  <si>
    <t>Requerimientos</t>
  </si>
  <si>
    <t xml:space="preserve">Eje Estratégico </t>
  </si>
  <si>
    <t>Objetivo Estrategico</t>
  </si>
  <si>
    <t>T1</t>
  </si>
  <si>
    <t>T2</t>
  </si>
  <si>
    <t>T3</t>
  </si>
  <si>
    <t>T4</t>
  </si>
  <si>
    <t>Financieros</t>
  </si>
  <si>
    <t>No financieros</t>
  </si>
  <si>
    <t>Eje Estratégico 2: Sociedad con igualdad de derechos y oportunidades, en la que toda la población tiene garantizada educación, salud, vivienda digna y servicios básicos de calidad, y que promueve la reducción progresiva de la pobreza y desigualdad social y territorial.</t>
  </si>
  <si>
    <t xml:space="preserve">OE1 - Realizar investigaciones sobre el impacto de las migraciones en el pais para el desarrollo de políticas públicas. </t>
  </si>
  <si>
    <t xml:space="preserve">P1. Informes técnicos sobre la tematica migratoria </t>
  </si>
  <si>
    <t>Informes de resultados de las investigaciones, documentos de diseño de propuestas de políticas migratorias, documentos metodológicos y análiticos sobre migración, articulos, entre otros, llevados a cabo por el INM.</t>
  </si>
  <si>
    <t>MVP 1.1 Encuesta sector turismo (turismo y actividades periféricas de comercio y servicios vinculados)</t>
  </si>
  <si>
    <t>DIEM</t>
  </si>
  <si>
    <t>X</t>
  </si>
  <si>
    <t>MVP 1.2 Encuesta sector construcción</t>
  </si>
  <si>
    <t>MVP 1.3 Estudio sobre emigración y diáspora: Determinantes de la emigración dominicana,</t>
  </si>
  <si>
    <t>MVP 1.6 Estudio sobre Trata de personas vinculado al Plan de Acción de la CITIM.</t>
  </si>
  <si>
    <t>MVP 1.7 Promoción comercial como mecanismo de vinculación de la diáspora en República Dominicana.</t>
  </si>
  <si>
    <t>MVP 1.8 Seminario Internacional sobre emigración.</t>
  </si>
  <si>
    <t xml:space="preserve">MVP 1.9 Inserción laboral e integración social de los trabajadores migrantes dominicanos en EE. UU., España y Chile. </t>
  </si>
  <si>
    <t>MVP 1.10 Documento metodológico encuestas PMPMOE (Turismo - construcción)</t>
  </si>
  <si>
    <t>Eje Estratégico 1: Un estado social y democrático de derecho, con instituciones que actúan con ética, transparencia y eficacia al servicio de una sociedad responsable y participativa, que garantiza la seguridad y promueve la equidad, la gobernabilidad, la convivencia pacífica y el desarrollo nacional y local.</t>
  </si>
  <si>
    <t>OE2 - Promover la capacitación y la profesionalización de los servidores públicos vinculados a la temática migratoria.</t>
  </si>
  <si>
    <t>P2. Acciones formativas</t>
  </si>
  <si>
    <t>IEP2.1 Número de acciones formativas ejecutadas y replicadas.</t>
  </si>
  <si>
    <t>Capacitación en materia migratoria</t>
  </si>
  <si>
    <t>MVP2.1 - Maestria en políticas migratorias y desarrollo en El Caribe</t>
  </si>
  <si>
    <t>ENM</t>
  </si>
  <si>
    <t>x</t>
  </si>
  <si>
    <t xml:space="preserve">MVP 2.2 - Diplomado en Migración y cuidados
</t>
  </si>
  <si>
    <t>IEP2.2 Número de usuarios únicos capacitados.</t>
  </si>
  <si>
    <t xml:space="preserve">MVP 2.3 - Diplomado en Trata de personas, NNA: Estrategias de respuestas.
</t>
  </si>
  <si>
    <t xml:space="preserve">MVP2.4 - Diplomado en Gobernanza en la Migración laboral
</t>
  </si>
  <si>
    <t>MVP 2.5 - Curso Especializado técnicas y gestión migratoria en Republica Dominicana</t>
  </si>
  <si>
    <t>MVP 2.6 - Curso Especializado Mediación Intercultural y Derechos Humanos</t>
  </si>
  <si>
    <t>MVP 2.7 - Curso Especializado en derechos de NNA en movilidad</t>
  </si>
  <si>
    <t>IEP2.5 Porcentaje de satisfacción percibido en cuanto a confiabilidad a través de las encuestas de satisfacción. (CCC)</t>
  </si>
  <si>
    <t>MVP 2.8 - Curso  autoaprendizaje introducción a las migraciones</t>
  </si>
  <si>
    <t>MVP 2.10 Taller: Derechos humanos, migración y debido proceso</t>
  </si>
  <si>
    <t xml:space="preserve">MVP 2.11 Taller: Detección del Delito de Trata de Personas </t>
  </si>
  <si>
    <t xml:space="preserve">MVP 2.12 Taller: Introducción a las Migraciones </t>
  </si>
  <si>
    <t xml:space="preserve">MVP 2.13 Taller Gestión de Fronteras </t>
  </si>
  <si>
    <t>MVP 2.14  Base de datos de la colección bibliografica</t>
  </si>
  <si>
    <t xml:space="preserve">OE3 - Posicionarse como una institución de referencia, garantizando eficiencia, eficacia y calidad en los procesos internos. </t>
  </si>
  <si>
    <t>P3. Gestión de publicaciones</t>
  </si>
  <si>
    <t>IEP3.1 Número de publicaciones divulgadas</t>
  </si>
  <si>
    <t xml:space="preserve">Se refiere a los diferentes procesos de edición, diagramación, diseño e impresión de textos trabajados por la institución.  </t>
  </si>
  <si>
    <t>MVP3.1 Plan de publicciones 2024</t>
  </si>
  <si>
    <t>PUBLICACIONES</t>
  </si>
  <si>
    <t>Organización y gestión de eventos. Apoyo a las demás divisiones del instituto.</t>
  </si>
  <si>
    <t>DICOM</t>
  </si>
  <si>
    <t>P5. Gestion del Sistema de Monitoreo de la Administración Pública II</t>
  </si>
  <si>
    <t>IP5. Porcentaje de calificación en SISMAP</t>
  </si>
  <si>
    <t>Se refiere al cumplimiento de requerimientos e indicadores para ser evaluados mediante el SISMAP II</t>
  </si>
  <si>
    <t>MVP5.1 Informe de novedades sobre cumplimiento de  indicadores SISMAP</t>
  </si>
  <si>
    <t>RRHH</t>
  </si>
  <si>
    <t>P6. Gestión financiera</t>
  </si>
  <si>
    <t>IEP6.1 Porcentaje del presupuesto institucional ejecutado</t>
  </si>
  <si>
    <t>Garantizar la eficiencia, transparencia y adecuado control en los usos de los recursos administrativos y financieros de la institución.</t>
  </si>
  <si>
    <t>MVP6.1 Informe de ejecución presupuestaria.</t>
  </si>
  <si>
    <t>DAF</t>
  </si>
  <si>
    <t>MVP6.2 Informe de ejecución del PACC</t>
  </si>
  <si>
    <t>P7. Gestión de la planificación estratégica y operativa institucional</t>
  </si>
  <si>
    <t>IEP7. Porcentaje de acciones monitoreadas y evaluadas</t>
  </si>
  <si>
    <t>Realizar un control de gestión eficiente que asegure el cumplimiento de metas y objetivos institucionales, identificando de forma oportuna las desviaciones con respecto a lo planificado para establecer las acciones necesarias que permitan alcanzar los estándares preestablecidos.</t>
  </si>
  <si>
    <t>DPyD</t>
  </si>
  <si>
    <t>P8. Implementación del sistema de gestión de calidad</t>
  </si>
  <si>
    <t>Implementar la estandarización de procesos y procedimientos, así como, cultivar un servicio de calidad interna y externa que favorezca el cumplimiento de la misión y visión institucional.</t>
  </si>
  <si>
    <t>MVP8.1 Informe Plan de Mejora - CAF</t>
  </si>
  <si>
    <t>MVP8.2 Informe NOBACI</t>
  </si>
  <si>
    <t>MVP8.3 Encuesta de Satisfación al Ciudadano</t>
  </si>
  <si>
    <t>P9. Gestión de la transparencia institucional Pública</t>
  </si>
  <si>
    <t>IEP9.1 Porcentaje de calificación obtenida luego de la evaluación de la DIGEIG</t>
  </si>
  <si>
    <t>En cumplimiento a la ley 200-04 y al decreto núm. 130-05, el INM RD pone a disposición de los/as ciudadanos/as los contenidos de transparencia en el Sub Portal.</t>
  </si>
  <si>
    <t>MVP9.1 Informe de Documentación Institucional del Sub-Portal de Transparencia</t>
  </si>
  <si>
    <t>OAI</t>
  </si>
  <si>
    <t>P10. Gestión de vinculación con entidades nacionales e internacionales</t>
  </si>
  <si>
    <t xml:space="preserve">Se refiere al establecimiento y/o consolidación del INM con entidades nacionales e internacionales de socios y aliados que contribuyan al cumplimiento de los objetivos </t>
  </si>
  <si>
    <t>MVP10.1 Informes de Misión</t>
  </si>
  <si>
    <t>RRII</t>
  </si>
  <si>
    <t>MVP10.2  Informe de resultado trimestral de acercamientos</t>
  </si>
  <si>
    <t xml:space="preserve">MVP10.3 Reporte de seguimiento trimestral a planes de trabajo </t>
  </si>
  <si>
    <t>P11. Gestión de las tecnologías</t>
  </si>
  <si>
    <t xml:space="preserve">IEP11.1 Porcentaje de puntuación en el sistema SMMGP-TIC </t>
  </si>
  <si>
    <t>Optimizacion de las tecnologías de la institución de manera adecuada y alineada a las necesidades institucionales para garantizar los procesos eficientes asi  como la seguridad e integridad de la informacion</t>
  </si>
  <si>
    <t>TIC</t>
  </si>
  <si>
    <t>IEP6.3 Porcentaje de calificación obtenida en el portal SISCOMPRAS</t>
  </si>
  <si>
    <t>IEP6.2 Indice de Gestion Presupuestaria IGP</t>
  </si>
  <si>
    <t>IEP1. Número de estudios e informes técnicos realizados</t>
  </si>
  <si>
    <t>IEP4.1 Porcentaje de ejecucion del plan</t>
  </si>
  <si>
    <t>P4. Gestión del Plan de Comunicaciones 2024</t>
  </si>
  <si>
    <t>MVP4.1 Informe del Plan de Comunicaciones 2024</t>
  </si>
  <si>
    <t>MVP7.1 Memoria Institucional 2024</t>
  </si>
  <si>
    <t>MVP7.3 Plan Operativo Anual y Presupuesto 2025</t>
  </si>
  <si>
    <t>MVP7.2 Plan Estratégico Institucional 2025-2028</t>
  </si>
  <si>
    <t>IEP8.1 Porcentaje de cumplimiento de la documentación NOBACI</t>
  </si>
  <si>
    <t>MVP8.4 Carta Compromiso</t>
  </si>
  <si>
    <t>IEP10.1 Porcentaje de cumplimiento de planes de trabajo</t>
  </si>
  <si>
    <t>Recertificaciones normativas  NORTIC A2 :  Norma para el Desarrollo y Gestión de los Medios Web del Estado Dominicano.</t>
  </si>
  <si>
    <t>Ejecución del plan de mantenimientos y actualización de la infraestructura tecnología</t>
  </si>
  <si>
    <t>Boletines de seguridad informática mediante correo institucional</t>
  </si>
  <si>
    <t xml:space="preserve"> Socialización de firma digital e implementación de buzón de firma gubernamental</t>
  </si>
  <si>
    <t>Socialización de firma digital e implementación de buzón de firma gubernamental</t>
  </si>
  <si>
    <t xml:space="preserve">E1 - GENERACIÓN DE CONOCIMIENTO  </t>
  </si>
  <si>
    <t>E2. ACCIONES FORMATIVAS PARA LA PROFESIONALIZACIÓN</t>
  </si>
  <si>
    <t>E3 - FORTALECIMIENTO INSTITUCIONAL</t>
  </si>
  <si>
    <t>MVP 1.4 Avances en la ejecución del plan de trabajo de la mesa técnica de estadísticas migratorias.</t>
  </si>
  <si>
    <t>MVP 1.5 Publicaciones newsletter/boletín - DIEM</t>
  </si>
  <si>
    <t>MVP 2.9 Taller Interdicción y Debido Proceso en NNA y sus Familias en  las Repatriaciones Terrestres</t>
  </si>
  <si>
    <t>IEP2.4 Porcentaje de satisfacción percibido en cuanto a profesionalidad y a través de las encuestas de satisfacción. (CCC)</t>
  </si>
  <si>
    <t>IEP2.6 Porcentaje de satisfacción percibido en cuanto a amabilidad a través de las encuestas de satisfacción. (CCC)</t>
  </si>
  <si>
    <t>IEP2.5 Porcentaje de satisfacción percibido en cuanto a accesibilidad a través de las encuestas de satisfacción. (CCC)</t>
  </si>
  <si>
    <t>c. Número de personas capacitadas total.</t>
  </si>
  <si>
    <t>d. Número de inspectores/as, oficiales de control migratorio o colaboradores de la DGM capacitados.</t>
  </si>
  <si>
    <t>f. Número de colaboradores de sociedad civil capacitados.</t>
  </si>
  <si>
    <t>e. Número de colaboradores gubernamentales capacitados.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</si>
</sst>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(&quot;RD$&quot;* #,##0_);_(&quot;RD$&quot;* \(#,##0\);_(&quot;RD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0"/>
      <color theme="1"/>
      <name val="Futura bk bt"/>
    </font>
    <font>
      <u/>
      <sz val="22"/>
      <color rgb="FF002060"/>
      <name val="Futura URW Extra Bold"/>
      <family val="2"/>
    </font>
    <font>
      <u/>
      <sz val="20"/>
      <color theme="1"/>
      <name val="Futura URW Extra Bold"/>
      <family val="2"/>
    </font>
    <font>
      <sz val="12"/>
      <color theme="1"/>
      <name val="Futura bk bt"/>
    </font>
    <font>
      <sz val="12"/>
      <color rgb="FFC00000"/>
      <name val="Futura URW Extra Bold"/>
      <family val="2"/>
    </font>
    <font>
      <sz val="12"/>
      <color theme="1"/>
      <name val="Futura Bk BT"/>
      <family val="2"/>
    </font>
    <font>
      <sz val="10"/>
      <color rgb="FFC00000"/>
      <name val="Futura URW Extra Bold"/>
      <family val="2"/>
    </font>
    <font>
      <sz val="10"/>
      <color theme="1"/>
      <name val="Futura Bk BT"/>
      <family val="2"/>
    </font>
    <font>
      <sz val="10"/>
      <name val="Futura Bk BT"/>
      <family val="2"/>
    </font>
    <font>
      <sz val="12"/>
      <name val="Futura Bk BT"/>
      <family val="2"/>
    </font>
    <font>
      <sz val="12"/>
      <color rgb="FF333333"/>
      <name val="Futura Bk BT"/>
      <family val="2"/>
    </font>
    <font>
      <sz val="12"/>
      <name val="Futura URW Extra Bold"/>
      <family val="2"/>
    </font>
    <font>
      <sz val="12"/>
      <color theme="1"/>
      <name val="Futura URW Extra Bold"/>
      <family val="2"/>
    </font>
    <font>
      <sz val="10"/>
      <color rgb="FF002060"/>
      <name val="Futura URW Extra Bold"/>
      <family val="2"/>
    </font>
    <font>
      <sz val="10"/>
      <color rgb="FF333333"/>
      <name val="Futura Bk B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9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164" fontId="3" fillId="0" borderId="0" xfId="1" applyFont="1" applyBorder="1" applyAlignment="1">
      <alignment horizontal="center" vertical="top"/>
    </xf>
    <xf numFmtId="0" fontId="9" fillId="3" borderId="0" xfId="0" applyFont="1" applyFill="1" applyAlignment="1">
      <alignment horizontal="justify" vertical="top" wrapText="1"/>
    </xf>
    <xf numFmtId="0" fontId="10" fillId="0" borderId="0" xfId="0" applyFont="1" applyAlignment="1">
      <alignment horizontal="justify" vertical="top" wrapText="1"/>
    </xf>
    <xf numFmtId="9" fontId="10" fillId="0" borderId="0" xfId="2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9" fontId="2" fillId="0" borderId="0" xfId="2" applyFont="1" applyFill="1" applyBorder="1" applyAlignment="1">
      <alignment horizontal="left" vertical="top"/>
    </xf>
    <xf numFmtId="0" fontId="3" fillId="0" borderId="0" xfId="0" applyFont="1" applyAlignment="1">
      <alignment horizontal="justify" vertical="top"/>
    </xf>
    <xf numFmtId="164" fontId="3" fillId="0" borderId="0" xfId="1" applyFont="1" applyBorder="1" applyAlignment="1">
      <alignment vertical="top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horizontal="justify" vertical="top" wrapText="1"/>
    </xf>
    <xf numFmtId="0" fontId="7" fillId="3" borderId="0" xfId="0" applyFont="1" applyFill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9" fontId="8" fillId="0" borderId="0" xfId="2" applyFont="1" applyBorder="1" applyAlignment="1">
      <alignment horizontal="center" vertical="top" wrapText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1" fontId="11" fillId="0" borderId="3" xfId="0" applyNumberFormat="1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9" fontId="11" fillId="0" borderId="1" xfId="0" applyNumberFormat="1" applyFont="1" applyBorder="1" applyAlignment="1">
      <alignment horizontal="center" vertical="center" wrapText="1"/>
    </xf>
    <xf numFmtId="9" fontId="11" fillId="0" borderId="1" xfId="2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11" fillId="0" borderId="1" xfId="0" applyFont="1" applyBorder="1" applyAlignment="1">
      <alignment horizontal="center" vertical="center"/>
    </xf>
    <xf numFmtId="165" fontId="11" fillId="0" borderId="1" xfId="1" applyNumberFormat="1" applyFont="1" applyFill="1" applyBorder="1" applyAlignment="1">
      <alignment horizontal="center" vertical="center"/>
    </xf>
    <xf numFmtId="9" fontId="10" fillId="0" borderId="1" xfId="2" applyFont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9" fontId="11" fillId="0" borderId="1" xfId="2" applyFont="1" applyBorder="1" applyAlignment="1" applyProtection="1">
      <alignment horizontal="center" vertical="center"/>
      <protection locked="0"/>
    </xf>
    <xf numFmtId="9" fontId="11" fillId="0" borderId="1" xfId="2" applyFont="1" applyBorder="1" applyAlignment="1" applyProtection="1">
      <alignment horizontal="center" vertical="center"/>
      <protection hidden="1"/>
    </xf>
    <xf numFmtId="0" fontId="11" fillId="0" borderId="1" xfId="0" applyFont="1" applyBorder="1" applyAlignment="1">
      <alignment horizontal="left" vertical="center"/>
    </xf>
    <xf numFmtId="0" fontId="11" fillId="0" borderId="3" xfId="0" applyFont="1" applyBorder="1" applyAlignment="1" applyProtection="1">
      <alignment horizontal="center" vertical="center" wrapText="1"/>
      <protection hidden="1"/>
    </xf>
    <xf numFmtId="3" fontId="11" fillId="0" borderId="3" xfId="0" applyNumberFormat="1" applyFont="1" applyBorder="1" applyAlignment="1" applyProtection="1">
      <alignment horizontal="center" vertical="center" wrapText="1"/>
      <protection hidden="1"/>
    </xf>
    <xf numFmtId="9" fontId="11" fillId="0" borderId="3" xfId="2" applyFont="1" applyFill="1" applyBorder="1" applyAlignment="1" applyProtection="1">
      <alignment horizontal="center" vertical="center"/>
      <protection hidden="1"/>
    </xf>
    <xf numFmtId="0" fontId="11" fillId="0" borderId="7" xfId="0" applyFont="1" applyBorder="1" applyAlignment="1">
      <alignment horizontal="center" vertical="center" wrapText="1"/>
    </xf>
    <xf numFmtId="9" fontId="11" fillId="0" borderId="7" xfId="2" applyFont="1" applyFill="1" applyBorder="1" applyAlignment="1" applyProtection="1">
      <alignment horizontal="center" vertical="center"/>
      <protection hidden="1"/>
    </xf>
    <xf numFmtId="165" fontId="11" fillId="0" borderId="1" xfId="1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9" fontId="11" fillId="0" borderId="1" xfId="2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9" fontId="11" fillId="0" borderId="3" xfId="2" applyFont="1" applyFill="1" applyBorder="1" applyAlignment="1" applyProtection="1">
      <alignment horizontal="center" vertical="center"/>
      <protection hidden="1"/>
    </xf>
    <xf numFmtId="0" fontId="11" fillId="0" borderId="2" xfId="0" applyFont="1" applyBorder="1" applyAlignment="1">
      <alignment horizontal="center" vertical="center" wrapText="1"/>
    </xf>
    <xf numFmtId="1" fontId="11" fillId="0" borderId="2" xfId="0" applyNumberFormat="1" applyFont="1" applyBorder="1" applyAlignment="1" applyProtection="1">
      <alignment horizontal="center" vertical="center"/>
      <protection hidden="1"/>
    </xf>
    <xf numFmtId="1" fontId="11" fillId="0" borderId="3" xfId="0" applyNumberFormat="1" applyFont="1" applyBorder="1" applyAlignment="1" applyProtection="1">
      <alignment horizontal="center" vertical="center"/>
      <protection hidden="1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1" fillId="0" borderId="1" xfId="0" applyFont="1" applyBorder="1" applyAlignment="1">
      <alignment horizontal="justify" vertical="top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5" fontId="10" fillId="0" borderId="1" xfId="1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9" fontId="11" fillId="0" borderId="1" xfId="2" applyFont="1" applyFill="1" applyBorder="1" applyAlignment="1" applyProtection="1">
      <alignment horizontal="center" vertical="center"/>
      <protection hidden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5" fontId="11" fillId="0" borderId="2" xfId="1" applyNumberFormat="1" applyFont="1" applyFill="1" applyBorder="1" applyAlignment="1">
      <alignment horizontal="center" vertical="center"/>
    </xf>
    <xf numFmtId="165" fontId="11" fillId="0" borderId="3" xfId="1" applyNumberFormat="1" applyFont="1" applyFill="1" applyBorder="1" applyAlignment="1">
      <alignment horizontal="center" vertical="center"/>
    </xf>
    <xf numFmtId="165" fontId="11" fillId="0" borderId="7" xfId="1" applyNumberFormat="1" applyFont="1" applyFill="1" applyBorder="1" applyAlignment="1">
      <alignment horizontal="center" vertical="center"/>
    </xf>
  </cellXfs>
  <cellStyles count="4">
    <cellStyle name="Millares 3" xfId="3" xr:uid="{7E70E60F-70C7-4836-818B-66C9E1F73D31}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61314</xdr:colOff>
      <xdr:row>0</xdr:row>
      <xdr:rowOff>71438</xdr:rowOff>
    </xdr:from>
    <xdr:to>
      <xdr:col>7</xdr:col>
      <xdr:colOff>1381125</xdr:colOff>
      <xdr:row>5</xdr:row>
      <xdr:rowOff>20068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2EAE73-3918-47AB-8753-5A002C82930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038377" y="71438"/>
          <a:ext cx="1319811" cy="96066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1</xdr:col>
      <xdr:colOff>918884</xdr:colOff>
      <xdr:row>56</xdr:row>
      <xdr:rowOff>29134</xdr:rowOff>
    </xdr:from>
    <xdr:ext cx="9020734" cy="394895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4EC076A7-2C5F-CD77-69D8-3900BAE37275}"/>
            </a:ext>
          </a:extLst>
        </xdr:cNvPr>
        <xdr:cNvSpPr txBox="1"/>
      </xdr:nvSpPr>
      <xdr:spPr>
        <a:xfrm>
          <a:off x="2229972" y="36683575"/>
          <a:ext cx="9020734" cy="39489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1200" b="1">
              <a:latin typeface="Futura Bk BT" panose="020B0502020204020303" pitchFamily="34" charset="0"/>
            </a:rPr>
            <a:t>FIRMA</a:t>
          </a:r>
          <a:r>
            <a:rPr lang="es-DO" sz="1200" b="1" baseline="0">
              <a:latin typeface="Futura Bk BT" panose="020B0502020204020303" pitchFamily="34" charset="0"/>
            </a:rPr>
            <a:t> COMPROMISO</a:t>
          </a:r>
        </a:p>
        <a:p>
          <a:pPr algn="l"/>
          <a:endParaRPr lang="es-DO" sz="1200" baseline="0">
            <a:latin typeface="Futura Bk BT" panose="020B0502020204020303" pitchFamily="34" charset="0"/>
          </a:endParaRPr>
        </a:p>
        <a:p>
          <a:pPr algn="l"/>
          <a:r>
            <a:rPr lang="es-DO" sz="1200" baseline="0">
              <a:latin typeface="Futura Bk BT" panose="020B0502020204020303" pitchFamily="34" charset="0"/>
            </a:rPr>
            <a:t>DIRECCI</a:t>
          </a:r>
          <a:r>
            <a:rPr lang="es-DO" sz="1200">
              <a:solidFill>
                <a:schemeClr val="tx1"/>
              </a:solidFill>
              <a:effectLst/>
              <a:latin typeface="Futura Bk BT" panose="020B0502020204020303" pitchFamily="34" charset="0"/>
              <a:ea typeface="+mn-ea"/>
              <a:cs typeface="+mn-cs"/>
            </a:rPr>
            <a:t>ÓN</a:t>
          </a:r>
          <a:r>
            <a:rPr lang="es-DO" sz="1200" baseline="0">
              <a:solidFill>
                <a:schemeClr val="tx1"/>
              </a:solidFill>
              <a:effectLst/>
              <a:latin typeface="Futura Bk BT" panose="020B0502020204020303" pitchFamily="34" charset="0"/>
              <a:ea typeface="+mn-ea"/>
              <a:cs typeface="+mn-cs"/>
            </a:rPr>
            <a:t> EJECUTIVO				___________________________________________</a:t>
          </a:r>
          <a:br>
            <a:rPr lang="es-DO" sz="1200" baseline="0">
              <a:solidFill>
                <a:schemeClr val="tx1"/>
              </a:solidFill>
              <a:effectLst/>
              <a:latin typeface="Futura Bk BT" panose="020B0502020204020303" pitchFamily="34" charset="0"/>
              <a:ea typeface="+mn-ea"/>
              <a:cs typeface="+mn-cs"/>
            </a:rPr>
          </a:br>
          <a:endParaRPr lang="es-DO" sz="1200" baseline="0">
            <a:solidFill>
              <a:schemeClr val="tx1"/>
            </a:solidFill>
            <a:effectLst/>
            <a:latin typeface="Futura Bk BT" panose="020B0502020204020303" pitchFamily="34" charset="0"/>
            <a:ea typeface="+mn-ea"/>
            <a:cs typeface="+mn-cs"/>
          </a:endParaRPr>
        </a:p>
        <a:p>
          <a:pPr algn="l"/>
          <a:r>
            <a:rPr lang="es-DO" sz="1200" baseline="0">
              <a:solidFill>
                <a:schemeClr val="tx1"/>
              </a:solidFill>
              <a:effectLst/>
              <a:latin typeface="Futura Bk BT" panose="020B0502020204020303" pitchFamily="34" charset="0"/>
              <a:ea typeface="+mn-ea"/>
              <a:cs typeface="+mn-cs"/>
            </a:rPr>
            <a:t>DEPARTAMENTO DE INVESTIGACI</a:t>
          </a:r>
          <a:r>
            <a:rPr lang="es-DO" sz="1200">
              <a:solidFill>
                <a:schemeClr val="tx1"/>
              </a:solidFill>
              <a:effectLst/>
              <a:latin typeface="Futura Bk BT" panose="020B0502020204020303" pitchFamily="34" charset="0"/>
              <a:ea typeface="+mn-ea"/>
              <a:cs typeface="+mn-cs"/>
            </a:rPr>
            <a:t>ÓN Y ESTUDIOS MIGRATORIOS	</a:t>
          </a:r>
          <a:r>
            <a:rPr lang="es-DO" sz="1200" baseline="0">
              <a:solidFill>
                <a:schemeClr val="tx1"/>
              </a:solidFill>
              <a:effectLst/>
              <a:latin typeface="Futura Bk BT" panose="020B0502020204020303" pitchFamily="34" charset="0"/>
              <a:ea typeface="+mn-ea"/>
              <a:cs typeface="+mn-cs"/>
            </a:rPr>
            <a:t>___________________________________________</a:t>
          </a:r>
          <a:br>
            <a:rPr lang="es-DO" sz="1200" baseline="0">
              <a:solidFill>
                <a:schemeClr val="tx1"/>
              </a:solidFill>
              <a:effectLst/>
              <a:latin typeface="Futura Bk BT" panose="020B0502020204020303" pitchFamily="34" charset="0"/>
              <a:ea typeface="+mn-ea"/>
              <a:cs typeface="+mn-cs"/>
            </a:rPr>
          </a:br>
          <a:endParaRPr lang="es-DO" sz="1200" baseline="0">
            <a:latin typeface="Futura Bk BT" panose="020B0502020204020303" pitchFamily="34" charset="0"/>
          </a:endParaRPr>
        </a:p>
        <a:p>
          <a:pPr algn="l"/>
          <a:r>
            <a:rPr lang="es-DO" sz="1200">
              <a:latin typeface="Futura Bk BT" panose="020B0502020204020303" pitchFamily="34" charset="0"/>
            </a:rPr>
            <a:t>ESCUELA NACIONAL DE MIGRACIÓN			</a:t>
          </a:r>
          <a:r>
            <a:rPr lang="es-DO" sz="1200" baseline="0">
              <a:solidFill>
                <a:schemeClr val="tx1"/>
              </a:solidFill>
              <a:effectLst/>
              <a:latin typeface="Futura Bk BT" panose="020B0502020204020303" pitchFamily="34" charset="0"/>
              <a:ea typeface="+mn-ea"/>
              <a:cs typeface="+mn-cs"/>
            </a:rPr>
            <a:t>___________________________________________</a:t>
          </a:r>
          <a:br>
            <a:rPr lang="es-DO" sz="1200" baseline="0">
              <a:solidFill>
                <a:schemeClr val="tx1"/>
              </a:solidFill>
              <a:effectLst/>
              <a:latin typeface="Futura Bk BT" panose="020B0502020204020303" pitchFamily="34" charset="0"/>
              <a:ea typeface="+mn-ea"/>
              <a:cs typeface="+mn-cs"/>
            </a:rPr>
          </a:br>
          <a:r>
            <a:rPr lang="es-DO" sz="1200" baseline="0">
              <a:solidFill>
                <a:schemeClr val="tx1"/>
              </a:solidFill>
              <a:effectLst/>
              <a:latin typeface="Futura Bk BT" panose="020B0502020204020303" pitchFamily="34" charset="0"/>
              <a:ea typeface="+mn-ea"/>
              <a:cs typeface="+mn-cs"/>
            </a:rPr>
            <a:t>	</a:t>
          </a:r>
          <a:endParaRPr lang="es-DO" sz="1200">
            <a:latin typeface="Futura Bk BT" panose="020B0502020204020303" pitchFamily="34" charset="0"/>
          </a:endParaRPr>
        </a:p>
        <a:p>
          <a:pPr algn="l"/>
          <a:r>
            <a:rPr lang="es-DO" sz="1200">
              <a:latin typeface="Futura Bk BT" panose="020B0502020204020303" pitchFamily="34" charset="0"/>
            </a:rPr>
            <a:t>DIVISI</a:t>
          </a:r>
          <a:r>
            <a:rPr lang="es-DO" sz="1200">
              <a:solidFill>
                <a:schemeClr val="tx1"/>
              </a:solidFill>
              <a:effectLst/>
              <a:latin typeface="Futura Bk BT" panose="020B0502020204020303" pitchFamily="34" charset="0"/>
              <a:ea typeface="+mn-ea"/>
              <a:cs typeface="+mn-cs"/>
            </a:rPr>
            <a:t>ÓN DE COMUNICACIONES			</a:t>
          </a:r>
          <a:r>
            <a:rPr lang="es-DO" sz="1200" baseline="0">
              <a:solidFill>
                <a:schemeClr val="tx1"/>
              </a:solidFill>
              <a:effectLst/>
              <a:latin typeface="Futura Bk BT" panose="020B0502020204020303" pitchFamily="34" charset="0"/>
              <a:ea typeface="+mn-ea"/>
              <a:cs typeface="+mn-cs"/>
            </a:rPr>
            <a:t>___________________________________________</a:t>
          </a:r>
        </a:p>
        <a:p>
          <a:pPr algn="l"/>
          <a:br>
            <a:rPr lang="es-DO" sz="1200" baseline="0">
              <a:solidFill>
                <a:schemeClr val="tx1"/>
              </a:solidFill>
              <a:effectLst/>
              <a:latin typeface="Futura Bk BT" panose="020B0502020204020303" pitchFamily="34" charset="0"/>
              <a:ea typeface="+mn-ea"/>
              <a:cs typeface="+mn-cs"/>
            </a:rPr>
          </a:br>
          <a:r>
            <a:rPr lang="es-DO" sz="1200">
              <a:solidFill>
                <a:schemeClr val="tx1"/>
              </a:solidFill>
              <a:latin typeface="Futura Bk BT" panose="020B0502020204020303" pitchFamily="34" charset="0"/>
              <a:ea typeface="+mn-ea"/>
              <a:cs typeface="+mn-cs"/>
            </a:rPr>
            <a:t>DIVISIÓN DE RECURSOS HUMANOS			___________________________________________</a:t>
          </a:r>
        </a:p>
        <a:p>
          <a:pPr algn="l"/>
          <a:endParaRPr lang="es-DO" sz="1200">
            <a:solidFill>
              <a:schemeClr val="tx1"/>
            </a:solidFill>
            <a:latin typeface="Futura Bk BT" panose="020B0502020204020303" pitchFamily="34" charset="0"/>
            <a:ea typeface="+mn-ea"/>
            <a:cs typeface="+mn-cs"/>
          </a:endParaRPr>
        </a:p>
        <a:p>
          <a:pPr algn="l"/>
          <a:r>
            <a:rPr lang="es-DO" sz="1200">
              <a:solidFill>
                <a:schemeClr val="tx1"/>
              </a:solidFill>
              <a:effectLst/>
              <a:latin typeface="Futura Bk BT" panose="020B0502020204020303" pitchFamily="34" charset="0"/>
              <a:ea typeface="+mn-ea"/>
              <a:cs typeface="+mn-cs"/>
            </a:rPr>
            <a:t>DIVISIÓN ADMINISTRATIVA Y FINANCIERA		</a:t>
          </a:r>
          <a:r>
            <a:rPr lang="es-DO" sz="1200" baseline="0">
              <a:solidFill>
                <a:schemeClr val="tx1"/>
              </a:solidFill>
              <a:effectLst/>
              <a:latin typeface="Futura Bk BT" panose="020B0502020204020303" pitchFamily="34" charset="0"/>
              <a:ea typeface="+mn-ea"/>
              <a:cs typeface="+mn-cs"/>
            </a:rPr>
            <a:t>___________________________________________</a:t>
          </a:r>
          <a:br>
            <a:rPr lang="es-DO" sz="1200" baseline="0">
              <a:solidFill>
                <a:schemeClr val="tx1"/>
              </a:solidFill>
              <a:effectLst/>
              <a:latin typeface="Futura Bk BT" panose="020B0502020204020303" pitchFamily="34" charset="0"/>
              <a:ea typeface="+mn-ea"/>
              <a:cs typeface="+mn-cs"/>
            </a:rPr>
          </a:br>
          <a:endParaRPr lang="es-DO" sz="1200">
            <a:solidFill>
              <a:schemeClr val="tx1"/>
            </a:solidFill>
            <a:effectLst/>
            <a:latin typeface="Futura Bk BT" panose="020B0502020204020303" pitchFamily="34" charset="0"/>
            <a:ea typeface="+mn-ea"/>
            <a:cs typeface="+mn-cs"/>
          </a:endParaRPr>
        </a:p>
        <a:p>
          <a:pPr algn="l"/>
          <a:r>
            <a:rPr lang="es-DO" sz="1200">
              <a:solidFill>
                <a:schemeClr val="tx1"/>
              </a:solidFill>
              <a:effectLst/>
              <a:latin typeface="Futura Bk BT" panose="020B0502020204020303" pitchFamily="34" charset="0"/>
              <a:ea typeface="+mn-ea"/>
              <a:cs typeface="+mn-cs"/>
            </a:rPr>
            <a:t>DIVISIÓN DE PLANIFICACIÓN Y DESARROLLO		</a:t>
          </a:r>
          <a:r>
            <a:rPr lang="es-DO" sz="1200" baseline="0">
              <a:solidFill>
                <a:schemeClr val="tx1"/>
              </a:solidFill>
              <a:effectLst/>
              <a:latin typeface="Futura Bk BT" panose="020B0502020204020303" pitchFamily="34" charset="0"/>
              <a:ea typeface="+mn-ea"/>
              <a:cs typeface="+mn-cs"/>
            </a:rPr>
            <a:t>___________________________________________</a:t>
          </a:r>
          <a:br>
            <a:rPr lang="es-DO" sz="1200" baseline="0">
              <a:solidFill>
                <a:schemeClr val="tx1"/>
              </a:solidFill>
              <a:effectLst/>
              <a:latin typeface="Futura Bk BT" panose="020B0502020204020303" pitchFamily="34" charset="0"/>
              <a:ea typeface="+mn-ea"/>
              <a:cs typeface="+mn-cs"/>
            </a:rPr>
          </a:br>
          <a:endParaRPr lang="es-DO" sz="1200">
            <a:solidFill>
              <a:schemeClr val="tx1"/>
            </a:solidFill>
            <a:effectLst/>
            <a:latin typeface="Futura Bk BT" panose="020B0502020204020303" pitchFamily="34" charset="0"/>
            <a:ea typeface="+mn-ea"/>
            <a:cs typeface="+mn-cs"/>
          </a:endParaRPr>
        </a:p>
        <a:p>
          <a:pPr algn="l"/>
          <a:r>
            <a:rPr lang="es-DO" sz="1200">
              <a:solidFill>
                <a:schemeClr val="tx1"/>
              </a:solidFill>
              <a:effectLst/>
              <a:latin typeface="Futura Bk BT" panose="020B0502020204020303" pitchFamily="34" charset="0"/>
              <a:ea typeface="+mn-ea"/>
              <a:cs typeface="+mn-cs"/>
            </a:rPr>
            <a:t>OFICINA</a:t>
          </a:r>
          <a:r>
            <a:rPr lang="es-DO" sz="1200" baseline="0">
              <a:solidFill>
                <a:schemeClr val="tx1"/>
              </a:solidFill>
              <a:effectLst/>
              <a:latin typeface="Futura Bk BT" panose="020B0502020204020303" pitchFamily="34" charset="0"/>
              <a:ea typeface="+mn-ea"/>
              <a:cs typeface="+mn-cs"/>
            </a:rPr>
            <a:t> DE ACCESO A LA INFORMACI</a:t>
          </a:r>
          <a:r>
            <a:rPr lang="es-DO" sz="1200">
              <a:solidFill>
                <a:schemeClr val="tx1"/>
              </a:solidFill>
              <a:effectLst/>
              <a:latin typeface="Futura Bk BT" panose="020B0502020204020303" pitchFamily="34" charset="0"/>
              <a:ea typeface="+mn-ea"/>
              <a:cs typeface="+mn-cs"/>
            </a:rPr>
            <a:t>ÓN		</a:t>
          </a:r>
          <a:r>
            <a:rPr lang="es-DO" sz="1200" baseline="0">
              <a:solidFill>
                <a:schemeClr val="tx1"/>
              </a:solidFill>
              <a:effectLst/>
              <a:latin typeface="Futura Bk BT" panose="020B0502020204020303" pitchFamily="34" charset="0"/>
              <a:ea typeface="+mn-ea"/>
              <a:cs typeface="+mn-cs"/>
            </a:rPr>
            <a:t>___________________________________________</a:t>
          </a:r>
          <a:br>
            <a:rPr lang="es-DO" sz="1200" baseline="0">
              <a:solidFill>
                <a:schemeClr val="tx1"/>
              </a:solidFill>
              <a:effectLst/>
              <a:latin typeface="Futura Bk BT" panose="020B0502020204020303" pitchFamily="34" charset="0"/>
              <a:ea typeface="+mn-ea"/>
              <a:cs typeface="+mn-cs"/>
            </a:rPr>
          </a:br>
          <a:endParaRPr lang="es-DO" sz="1200">
            <a:latin typeface="Futura Bk BT" panose="020B0502020204020303" pitchFamily="34" charset="0"/>
          </a:endParaRPr>
        </a:p>
        <a:p>
          <a:pPr algn="l"/>
          <a:r>
            <a:rPr lang="es-DO" sz="1200">
              <a:solidFill>
                <a:schemeClr val="tx1"/>
              </a:solidFill>
              <a:effectLst/>
              <a:latin typeface="Futura Bk BT" panose="020B0502020204020303" pitchFamily="34" charset="0"/>
              <a:ea typeface="+mn-ea"/>
              <a:cs typeface="+mn-cs"/>
            </a:rPr>
            <a:t>DIVISIÓN DE RELACIONES INTERNACIONALES		</a:t>
          </a:r>
          <a:r>
            <a:rPr lang="es-DO" sz="1200" baseline="0">
              <a:solidFill>
                <a:schemeClr val="tx1"/>
              </a:solidFill>
              <a:effectLst/>
              <a:latin typeface="Futura Bk BT" panose="020B0502020204020303" pitchFamily="34" charset="0"/>
              <a:ea typeface="+mn-ea"/>
              <a:cs typeface="+mn-cs"/>
            </a:rPr>
            <a:t>___________________________________________</a:t>
          </a:r>
          <a:br>
            <a:rPr lang="es-DO" sz="1200" baseline="0">
              <a:solidFill>
                <a:schemeClr val="tx1"/>
              </a:solidFill>
              <a:effectLst/>
              <a:latin typeface="Futura Bk BT" panose="020B0502020204020303" pitchFamily="34" charset="0"/>
              <a:ea typeface="+mn-ea"/>
              <a:cs typeface="+mn-cs"/>
            </a:rPr>
          </a:br>
          <a:endParaRPr lang="es-DO" sz="1200">
            <a:solidFill>
              <a:schemeClr val="tx1"/>
            </a:solidFill>
            <a:effectLst/>
            <a:latin typeface="Futura Bk BT" panose="020B0502020204020303" pitchFamily="34" charset="0"/>
            <a:ea typeface="+mn-ea"/>
            <a:cs typeface="+mn-cs"/>
          </a:endParaRPr>
        </a:p>
        <a:p>
          <a:pPr algn="l"/>
          <a:r>
            <a:rPr lang="es-DO" sz="1200">
              <a:solidFill>
                <a:schemeClr val="tx1"/>
              </a:solidFill>
              <a:effectLst/>
              <a:latin typeface="Futura Bk BT" panose="020B0502020204020303" pitchFamily="34" charset="0"/>
              <a:ea typeface="+mn-ea"/>
              <a:cs typeface="+mn-cs"/>
            </a:rPr>
            <a:t>DIVISIÓN DE TECNOLOGIA			</a:t>
          </a:r>
          <a:r>
            <a:rPr lang="es-DO" sz="1200" baseline="0">
              <a:solidFill>
                <a:schemeClr val="tx1"/>
              </a:solidFill>
              <a:effectLst/>
              <a:latin typeface="Futura Bk BT" panose="020B0502020204020303" pitchFamily="34" charset="0"/>
              <a:ea typeface="+mn-ea"/>
              <a:cs typeface="+mn-cs"/>
            </a:rPr>
            <a:t>___________________________________________</a:t>
          </a:r>
          <a:br>
            <a:rPr lang="es-DO" sz="1200" baseline="0">
              <a:solidFill>
                <a:schemeClr val="tx1"/>
              </a:solidFill>
              <a:effectLst/>
              <a:latin typeface="Futura Bk BT" panose="020B0502020204020303" pitchFamily="34" charset="0"/>
              <a:ea typeface="+mn-ea"/>
              <a:cs typeface="+mn-cs"/>
            </a:rPr>
          </a:br>
          <a:endParaRPr lang="es-DO" sz="1200">
            <a:latin typeface="Futura Bk BT" panose="020B0502020204020303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B14B9-207C-4B9C-827F-0AC1784BB4EC}">
  <sheetPr>
    <pageSetUpPr fitToPage="1"/>
  </sheetPr>
  <dimension ref="A1:O72"/>
  <sheetViews>
    <sheetView showGridLines="0" tabSelected="1" view="pageBreakPreview" zoomScale="80" zoomScaleNormal="100" zoomScaleSheetLayoutView="80" zoomScalePageLayoutView="55" workbookViewId="0">
      <selection activeCell="M66" sqref="M66"/>
    </sheetView>
  </sheetViews>
  <sheetFormatPr baseColWidth="10" defaultColWidth="11.42578125" defaultRowHeight="12.75" x14ac:dyDescent="0.25"/>
  <cols>
    <col min="1" max="1" width="17.28515625" style="13" customWidth="1"/>
    <col min="2" max="2" width="26" style="13" customWidth="1"/>
    <col min="3" max="3" width="14.140625" style="16" customWidth="1"/>
    <col min="4" max="4" width="21.140625" style="13" customWidth="1"/>
    <col min="5" max="5" width="19.85546875" style="13" customWidth="1"/>
    <col min="6" max="6" width="12.7109375" style="6" customWidth="1"/>
    <col min="7" max="7" width="20.85546875" style="13" hidden="1" customWidth="1"/>
    <col min="8" max="8" width="48.28515625" style="13" customWidth="1"/>
    <col min="9" max="12" width="7.140625" style="13" bestFit="1" customWidth="1"/>
    <col min="13" max="13" width="22.7109375" style="13" bestFit="1" customWidth="1"/>
    <col min="14" max="14" width="15.85546875" style="13" bestFit="1" customWidth="1"/>
    <col min="15" max="15" width="12.140625" style="13" customWidth="1"/>
    <col min="16" max="16384" width="11.42578125" style="13"/>
  </cols>
  <sheetData>
    <row r="1" spans="1:15" ht="15.75" x14ac:dyDescent="0.25">
      <c r="A1" s="1"/>
      <c r="B1" s="1"/>
      <c r="C1" s="1"/>
      <c r="D1" s="1"/>
      <c r="E1" s="1"/>
      <c r="F1" s="11"/>
      <c r="G1" s="2"/>
      <c r="H1" s="2"/>
      <c r="I1" s="3"/>
      <c r="J1" s="1"/>
      <c r="K1" s="12"/>
      <c r="L1" s="12"/>
      <c r="M1" s="12"/>
      <c r="N1" s="12"/>
    </row>
    <row r="2" spans="1:15" ht="15.75" x14ac:dyDescent="0.25">
      <c r="A2" s="1"/>
      <c r="B2" s="1"/>
      <c r="C2" s="1"/>
      <c r="D2" s="1"/>
      <c r="E2" s="1"/>
      <c r="F2" s="11"/>
      <c r="G2" s="2"/>
      <c r="H2" s="2"/>
      <c r="I2" s="3"/>
      <c r="J2" s="1"/>
      <c r="K2" s="12"/>
      <c r="L2" s="12"/>
      <c r="M2" s="12"/>
      <c r="N2" s="12"/>
    </row>
    <row r="3" spans="1:15" ht="15.75" x14ac:dyDescent="0.25">
      <c r="A3" s="1"/>
      <c r="B3" s="1"/>
      <c r="C3" s="1"/>
      <c r="D3" s="1"/>
      <c r="E3" s="1"/>
      <c r="F3" s="11"/>
      <c r="G3" s="2"/>
      <c r="H3" s="2"/>
      <c r="I3" s="3"/>
      <c r="J3" s="1"/>
      <c r="K3" s="12"/>
      <c r="L3" s="12"/>
      <c r="M3" s="12"/>
      <c r="N3" s="12"/>
    </row>
    <row r="4" spans="1:15" ht="15.75" x14ac:dyDescent="0.25">
      <c r="A4" s="1"/>
      <c r="B4" s="1"/>
      <c r="C4" s="1"/>
      <c r="D4" s="1"/>
      <c r="E4" s="1"/>
      <c r="F4" s="11"/>
      <c r="G4" s="2"/>
      <c r="H4" s="2"/>
      <c r="I4" s="3"/>
      <c r="J4" s="1"/>
      <c r="K4" s="12"/>
      <c r="L4" s="12"/>
      <c r="M4" s="12"/>
      <c r="N4" s="12"/>
    </row>
    <row r="5" spans="1:15" ht="15.75" x14ac:dyDescent="0.25">
      <c r="A5" s="1"/>
      <c r="B5" s="1"/>
      <c r="C5" s="1"/>
      <c r="D5" s="1"/>
      <c r="E5" s="1"/>
      <c r="F5" s="11"/>
      <c r="G5" s="2"/>
      <c r="H5" s="2"/>
      <c r="I5" s="3"/>
      <c r="J5" s="1"/>
      <c r="K5" s="12"/>
      <c r="L5" s="12"/>
      <c r="M5" s="12"/>
      <c r="N5" s="12"/>
    </row>
    <row r="6" spans="1:15" ht="27.75" x14ac:dyDescent="0.25">
      <c r="A6" s="68" t="s">
        <v>0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</row>
    <row r="7" spans="1:15" ht="26.25" x14ac:dyDescent="0.25">
      <c r="A7" s="69" t="s">
        <v>1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</row>
    <row r="9" spans="1:15" s="15" customFormat="1" ht="15.75" x14ac:dyDescent="0.25">
      <c r="A9" s="67" t="s">
        <v>2</v>
      </c>
      <c r="B9" s="67" t="s">
        <v>3</v>
      </c>
      <c r="C9" s="67"/>
      <c r="D9" s="66" t="s">
        <v>4</v>
      </c>
      <c r="E9" s="66" t="s">
        <v>5</v>
      </c>
      <c r="F9" s="66" t="s">
        <v>6</v>
      </c>
      <c r="G9" s="66" t="s">
        <v>7</v>
      </c>
      <c r="H9" s="66" t="s">
        <v>8</v>
      </c>
      <c r="I9" s="66" t="s">
        <v>9</v>
      </c>
      <c r="J9" s="66"/>
      <c r="K9" s="66"/>
      <c r="L9" s="66"/>
      <c r="M9" s="66" t="s">
        <v>10</v>
      </c>
      <c r="N9" s="73" t="s">
        <v>11</v>
      </c>
      <c r="O9" s="73"/>
    </row>
    <row r="10" spans="1:15" s="15" customFormat="1" ht="47.25" x14ac:dyDescent="0.25">
      <c r="A10" s="67"/>
      <c r="B10" s="26" t="s">
        <v>12</v>
      </c>
      <c r="C10" s="26" t="s">
        <v>13</v>
      </c>
      <c r="D10" s="66"/>
      <c r="E10" s="66"/>
      <c r="F10" s="66"/>
      <c r="G10" s="66"/>
      <c r="H10" s="66"/>
      <c r="I10" s="28" t="s">
        <v>14</v>
      </c>
      <c r="J10" s="28" t="s">
        <v>15</v>
      </c>
      <c r="K10" s="28" t="s">
        <v>16</v>
      </c>
      <c r="L10" s="28" t="s">
        <v>17</v>
      </c>
      <c r="M10" s="66"/>
      <c r="N10" s="29" t="s">
        <v>18</v>
      </c>
      <c r="O10" s="29" t="s">
        <v>19</v>
      </c>
    </row>
    <row r="11" spans="1:15" s="15" customFormat="1" ht="57" customHeight="1" x14ac:dyDescent="0.25">
      <c r="A11" s="74" t="s">
        <v>20</v>
      </c>
      <c r="B11" s="59" t="s">
        <v>116</v>
      </c>
      <c r="C11" s="74" t="s">
        <v>21</v>
      </c>
      <c r="D11" s="58" t="s">
        <v>22</v>
      </c>
      <c r="E11" s="57" t="s">
        <v>101</v>
      </c>
      <c r="F11" s="71">
        <v>18</v>
      </c>
      <c r="G11" s="70" t="s">
        <v>23</v>
      </c>
      <c r="H11" s="37" t="s">
        <v>24</v>
      </c>
      <c r="I11" s="36">
        <v>0.25</v>
      </c>
      <c r="J11" s="36">
        <v>0.25</v>
      </c>
      <c r="K11" s="36">
        <v>0.5</v>
      </c>
      <c r="L11" s="36">
        <v>0</v>
      </c>
      <c r="M11" s="72" t="s">
        <v>25</v>
      </c>
      <c r="N11" s="75">
        <v>4500000</v>
      </c>
      <c r="O11" s="72" t="s">
        <v>26</v>
      </c>
    </row>
    <row r="12" spans="1:15" s="15" customFormat="1" ht="57" customHeight="1" x14ac:dyDescent="0.25">
      <c r="A12" s="74"/>
      <c r="B12" s="59"/>
      <c r="C12" s="74"/>
      <c r="D12" s="58"/>
      <c r="E12" s="57"/>
      <c r="F12" s="71"/>
      <c r="G12" s="70"/>
      <c r="H12" s="37" t="s">
        <v>27</v>
      </c>
      <c r="I12" s="36">
        <v>0.25</v>
      </c>
      <c r="J12" s="36">
        <v>0.25</v>
      </c>
      <c r="K12" s="36">
        <v>0.5</v>
      </c>
      <c r="L12" s="36">
        <v>0</v>
      </c>
      <c r="M12" s="72"/>
      <c r="N12" s="75"/>
      <c r="O12" s="72"/>
    </row>
    <row r="13" spans="1:15" s="15" customFormat="1" ht="57" customHeight="1" x14ac:dyDescent="0.25">
      <c r="A13" s="74"/>
      <c r="B13" s="59"/>
      <c r="C13" s="74"/>
      <c r="D13" s="58"/>
      <c r="E13" s="57"/>
      <c r="F13" s="71"/>
      <c r="G13" s="70"/>
      <c r="H13" s="37" t="s">
        <v>28</v>
      </c>
      <c r="I13" s="36">
        <v>0.2</v>
      </c>
      <c r="J13" s="36">
        <v>0.3</v>
      </c>
      <c r="K13" s="36">
        <v>0.5</v>
      </c>
      <c r="L13" s="36">
        <v>0</v>
      </c>
      <c r="M13" s="72"/>
      <c r="N13" s="75"/>
      <c r="O13" s="72"/>
    </row>
    <row r="14" spans="1:15" s="15" customFormat="1" ht="57" customHeight="1" x14ac:dyDescent="0.25">
      <c r="A14" s="74"/>
      <c r="B14" s="59"/>
      <c r="C14" s="74"/>
      <c r="D14" s="58"/>
      <c r="E14" s="57"/>
      <c r="F14" s="71"/>
      <c r="G14" s="70"/>
      <c r="H14" s="37" t="s">
        <v>119</v>
      </c>
      <c r="I14" s="36">
        <v>0.25</v>
      </c>
      <c r="J14" s="36">
        <v>0.25</v>
      </c>
      <c r="K14" s="36">
        <v>0.5</v>
      </c>
      <c r="L14" s="36">
        <v>0</v>
      </c>
      <c r="M14" s="72"/>
      <c r="N14" s="75"/>
      <c r="O14" s="72"/>
    </row>
    <row r="15" spans="1:15" s="15" customFormat="1" ht="57" customHeight="1" x14ac:dyDescent="0.25">
      <c r="A15" s="74"/>
      <c r="B15" s="59"/>
      <c r="C15" s="74"/>
      <c r="D15" s="58"/>
      <c r="E15" s="57"/>
      <c r="F15" s="71"/>
      <c r="G15" s="70"/>
      <c r="H15" s="37" t="s">
        <v>120</v>
      </c>
      <c r="I15" s="36">
        <v>0.25</v>
      </c>
      <c r="J15" s="36">
        <v>0.25</v>
      </c>
      <c r="K15" s="36">
        <v>0.25</v>
      </c>
      <c r="L15" s="36">
        <v>0.25</v>
      </c>
      <c r="M15" s="72"/>
      <c r="N15" s="75"/>
      <c r="O15" s="72"/>
    </row>
    <row r="16" spans="1:15" s="15" customFormat="1" ht="57" customHeight="1" x14ac:dyDescent="0.25">
      <c r="A16" s="74"/>
      <c r="B16" s="59"/>
      <c r="C16" s="74"/>
      <c r="D16" s="58"/>
      <c r="E16" s="57"/>
      <c r="F16" s="71"/>
      <c r="G16" s="70"/>
      <c r="H16" s="37" t="s">
        <v>29</v>
      </c>
      <c r="I16" s="36">
        <v>0.15</v>
      </c>
      <c r="J16" s="36">
        <v>0.25</v>
      </c>
      <c r="K16" s="36">
        <v>0.6</v>
      </c>
      <c r="L16" s="36">
        <v>0</v>
      </c>
      <c r="M16" s="72"/>
      <c r="N16" s="75"/>
      <c r="O16" s="72"/>
    </row>
    <row r="17" spans="1:15" s="15" customFormat="1" ht="57" customHeight="1" x14ac:dyDescent="0.25">
      <c r="A17" s="74"/>
      <c r="B17" s="59"/>
      <c r="C17" s="74"/>
      <c r="D17" s="58"/>
      <c r="E17" s="57"/>
      <c r="F17" s="71"/>
      <c r="G17" s="70"/>
      <c r="H17" s="37" t="s">
        <v>30</v>
      </c>
      <c r="I17" s="36">
        <v>0.2</v>
      </c>
      <c r="J17" s="36">
        <v>0.2</v>
      </c>
      <c r="K17" s="36">
        <v>0.4</v>
      </c>
      <c r="L17" s="36">
        <v>0.2</v>
      </c>
      <c r="M17" s="72"/>
      <c r="N17" s="75"/>
      <c r="O17" s="72"/>
    </row>
    <row r="18" spans="1:15" s="15" customFormat="1" ht="57" customHeight="1" x14ac:dyDescent="0.25">
      <c r="A18" s="74"/>
      <c r="B18" s="59"/>
      <c r="C18" s="74"/>
      <c r="D18" s="58"/>
      <c r="E18" s="57"/>
      <c r="F18" s="71"/>
      <c r="G18" s="70"/>
      <c r="H18" s="37" t="s">
        <v>31</v>
      </c>
      <c r="I18" s="36">
        <v>0.2</v>
      </c>
      <c r="J18" s="36">
        <v>0.3</v>
      </c>
      <c r="K18" s="36">
        <v>0.5</v>
      </c>
      <c r="L18" s="36">
        <v>0</v>
      </c>
      <c r="M18" s="72"/>
      <c r="N18" s="75"/>
      <c r="O18" s="72"/>
    </row>
    <row r="19" spans="1:15" s="15" customFormat="1" ht="57" customHeight="1" x14ac:dyDescent="0.25">
      <c r="A19" s="74"/>
      <c r="B19" s="59"/>
      <c r="C19" s="74"/>
      <c r="D19" s="58"/>
      <c r="E19" s="57"/>
      <c r="F19" s="71"/>
      <c r="G19" s="70"/>
      <c r="H19" s="37" t="s">
        <v>32</v>
      </c>
      <c r="I19" s="36">
        <v>0.45</v>
      </c>
      <c r="J19" s="36">
        <v>0.3</v>
      </c>
      <c r="K19" s="36">
        <v>0.25</v>
      </c>
      <c r="L19" s="36">
        <v>0</v>
      </c>
      <c r="M19" s="72"/>
      <c r="N19" s="75"/>
      <c r="O19" s="72"/>
    </row>
    <row r="20" spans="1:15" s="15" customFormat="1" ht="57" customHeight="1" x14ac:dyDescent="0.25">
      <c r="A20" s="74"/>
      <c r="B20" s="59"/>
      <c r="C20" s="74"/>
      <c r="D20" s="58"/>
      <c r="E20" s="57"/>
      <c r="F20" s="71"/>
      <c r="G20" s="70"/>
      <c r="H20" s="37" t="s">
        <v>33</v>
      </c>
      <c r="I20" s="36">
        <v>0</v>
      </c>
      <c r="J20" s="36">
        <v>0</v>
      </c>
      <c r="K20" s="36">
        <v>0.5</v>
      </c>
      <c r="L20" s="36">
        <v>0.5</v>
      </c>
      <c r="M20" s="72"/>
      <c r="N20" s="75"/>
      <c r="O20" s="72"/>
    </row>
    <row r="21" spans="1:15" ht="39.75" customHeight="1" x14ac:dyDescent="0.25">
      <c r="A21" s="57" t="s">
        <v>34</v>
      </c>
      <c r="B21" s="59" t="s">
        <v>117</v>
      </c>
      <c r="C21" s="57" t="s">
        <v>35</v>
      </c>
      <c r="D21" s="58" t="s">
        <v>36</v>
      </c>
      <c r="E21" s="63" t="s">
        <v>37</v>
      </c>
      <c r="F21" s="64">
        <v>32</v>
      </c>
      <c r="G21" s="60" t="s">
        <v>38</v>
      </c>
      <c r="H21" s="37" t="s">
        <v>39</v>
      </c>
      <c r="I21" s="46">
        <v>4.7619047619047616E-2</v>
      </c>
      <c r="J21" s="47">
        <v>0.19047619047619047</v>
      </c>
      <c r="K21" s="47">
        <v>0.38095238095238093</v>
      </c>
      <c r="L21" s="47">
        <v>0.38095238095238093</v>
      </c>
      <c r="M21" s="78" t="s">
        <v>40</v>
      </c>
      <c r="N21" s="81">
        <v>2834000</v>
      </c>
      <c r="O21" s="78" t="s">
        <v>41</v>
      </c>
    </row>
    <row r="22" spans="1:15" ht="39.75" customHeight="1" x14ac:dyDescent="0.25">
      <c r="A22" s="57"/>
      <c r="B22" s="59"/>
      <c r="C22" s="57"/>
      <c r="D22" s="58"/>
      <c r="E22" s="61"/>
      <c r="F22" s="65"/>
      <c r="G22" s="60"/>
      <c r="H22" s="37" t="s">
        <v>42</v>
      </c>
      <c r="I22" s="44">
        <v>0</v>
      </c>
      <c r="J22" s="44">
        <v>0</v>
      </c>
      <c r="K22" s="44">
        <v>1</v>
      </c>
      <c r="L22" s="44">
        <v>0</v>
      </c>
      <c r="M22" s="79"/>
      <c r="N22" s="82"/>
      <c r="O22" s="79"/>
    </row>
    <row r="23" spans="1:15" ht="39.75" customHeight="1" x14ac:dyDescent="0.25">
      <c r="A23" s="57"/>
      <c r="B23" s="59"/>
      <c r="C23" s="57"/>
      <c r="D23" s="58"/>
      <c r="E23" s="33" t="s">
        <v>43</v>
      </c>
      <c r="F23" s="32">
        <v>600</v>
      </c>
      <c r="G23" s="60"/>
      <c r="H23" s="37" t="s">
        <v>44</v>
      </c>
      <c r="I23" s="44">
        <v>0</v>
      </c>
      <c r="J23" s="44">
        <v>0</v>
      </c>
      <c r="K23" s="44">
        <v>1</v>
      </c>
      <c r="L23" s="44">
        <v>0</v>
      </c>
      <c r="M23" s="79"/>
      <c r="N23" s="82"/>
      <c r="O23" s="79"/>
    </row>
    <row r="24" spans="1:15" ht="39.75" customHeight="1" x14ac:dyDescent="0.25">
      <c r="A24" s="57"/>
      <c r="B24" s="59"/>
      <c r="C24" s="57"/>
      <c r="D24" s="58"/>
      <c r="E24" s="49" t="s">
        <v>125</v>
      </c>
      <c r="F24" s="50">
        <v>755</v>
      </c>
      <c r="G24" s="60"/>
      <c r="H24" s="37" t="s">
        <v>45</v>
      </c>
      <c r="I24" s="44">
        <v>0</v>
      </c>
      <c r="J24" s="44">
        <v>0</v>
      </c>
      <c r="K24" s="44">
        <v>0</v>
      </c>
      <c r="L24" s="44">
        <v>1</v>
      </c>
      <c r="M24" s="79"/>
      <c r="N24" s="82"/>
      <c r="O24" s="79"/>
    </row>
    <row r="25" spans="1:15" ht="39.75" customHeight="1" x14ac:dyDescent="0.25">
      <c r="A25" s="57"/>
      <c r="B25" s="59"/>
      <c r="C25" s="57"/>
      <c r="D25" s="58"/>
      <c r="E25" s="49" t="s">
        <v>126</v>
      </c>
      <c r="F25" s="50">
        <v>300</v>
      </c>
      <c r="G25" s="60"/>
      <c r="H25" s="37" t="s">
        <v>46</v>
      </c>
      <c r="I25" s="44">
        <v>1</v>
      </c>
      <c r="J25" s="44">
        <v>0</v>
      </c>
      <c r="K25" s="44">
        <v>1</v>
      </c>
      <c r="L25" s="44">
        <v>2</v>
      </c>
      <c r="M25" s="79"/>
      <c r="N25" s="82"/>
      <c r="O25" s="79"/>
    </row>
    <row r="26" spans="1:15" ht="39.75" customHeight="1" x14ac:dyDescent="0.25">
      <c r="A26" s="57"/>
      <c r="B26" s="59"/>
      <c r="C26" s="57"/>
      <c r="D26" s="58"/>
      <c r="E26" s="49" t="s">
        <v>128</v>
      </c>
      <c r="F26" s="50">
        <v>300</v>
      </c>
      <c r="G26" s="60"/>
      <c r="H26" s="37" t="s">
        <v>47</v>
      </c>
      <c r="I26" s="44">
        <v>0</v>
      </c>
      <c r="J26" s="44">
        <v>1</v>
      </c>
      <c r="K26" s="44">
        <v>0</v>
      </c>
      <c r="L26" s="44">
        <v>0</v>
      </c>
      <c r="M26" s="79"/>
      <c r="N26" s="82"/>
      <c r="O26" s="79"/>
    </row>
    <row r="27" spans="1:15" ht="39.75" customHeight="1" x14ac:dyDescent="0.25">
      <c r="A27" s="57"/>
      <c r="B27" s="59"/>
      <c r="C27" s="57"/>
      <c r="D27" s="58"/>
      <c r="E27" s="49" t="s">
        <v>127</v>
      </c>
      <c r="F27" s="50">
        <v>155</v>
      </c>
      <c r="G27" s="60"/>
      <c r="H27" s="37" t="s">
        <v>48</v>
      </c>
      <c r="I27" s="44">
        <v>0</v>
      </c>
      <c r="J27" s="44">
        <v>0</v>
      </c>
      <c r="K27" s="44">
        <v>1</v>
      </c>
      <c r="L27" s="44">
        <v>0</v>
      </c>
      <c r="M27" s="79"/>
      <c r="N27" s="82"/>
      <c r="O27" s="79"/>
    </row>
    <row r="28" spans="1:15" ht="39.75" customHeight="1" x14ac:dyDescent="0.25">
      <c r="A28" s="57"/>
      <c r="B28" s="59"/>
      <c r="C28" s="57"/>
      <c r="D28" s="58"/>
      <c r="E28" s="61" t="s">
        <v>122</v>
      </c>
      <c r="F28" s="62">
        <v>0.93</v>
      </c>
      <c r="G28" s="60"/>
      <c r="H28" s="37" t="s">
        <v>50</v>
      </c>
      <c r="I28" s="44">
        <v>0</v>
      </c>
      <c r="J28" s="44">
        <v>1</v>
      </c>
      <c r="K28" s="44">
        <v>0</v>
      </c>
      <c r="L28" s="44">
        <v>1</v>
      </c>
      <c r="M28" s="79"/>
      <c r="N28" s="82"/>
      <c r="O28" s="79"/>
    </row>
    <row r="29" spans="1:15" ht="39.75" customHeight="1" x14ac:dyDescent="0.25">
      <c r="A29" s="57"/>
      <c r="B29" s="59"/>
      <c r="C29" s="57"/>
      <c r="D29" s="58"/>
      <c r="E29" s="61"/>
      <c r="F29" s="62"/>
      <c r="G29" s="60"/>
      <c r="H29" s="37" t="s">
        <v>121</v>
      </c>
      <c r="I29" s="44">
        <v>2</v>
      </c>
      <c r="J29" s="44">
        <v>1</v>
      </c>
      <c r="K29" s="44">
        <v>1</v>
      </c>
      <c r="L29" s="44">
        <v>1</v>
      </c>
      <c r="M29" s="79"/>
      <c r="N29" s="82"/>
      <c r="O29" s="79"/>
    </row>
    <row r="30" spans="1:15" ht="39.75" customHeight="1" x14ac:dyDescent="0.25">
      <c r="A30" s="57"/>
      <c r="B30" s="59"/>
      <c r="C30" s="57"/>
      <c r="D30" s="58"/>
      <c r="E30" s="61" t="s">
        <v>49</v>
      </c>
      <c r="F30" s="62">
        <v>0.93</v>
      </c>
      <c r="G30" s="60"/>
      <c r="H30" s="37" t="s">
        <v>51</v>
      </c>
      <c r="I30" s="44">
        <v>0</v>
      </c>
      <c r="J30" s="44">
        <v>0</v>
      </c>
      <c r="K30" s="44">
        <v>1</v>
      </c>
      <c r="L30" s="44">
        <v>1</v>
      </c>
      <c r="M30" s="79"/>
      <c r="N30" s="82"/>
      <c r="O30" s="79"/>
    </row>
    <row r="31" spans="1:15" ht="39.75" customHeight="1" x14ac:dyDescent="0.25">
      <c r="A31" s="57"/>
      <c r="B31" s="59"/>
      <c r="C31" s="57"/>
      <c r="D31" s="58"/>
      <c r="E31" s="61"/>
      <c r="F31" s="62"/>
      <c r="G31" s="60"/>
      <c r="H31" s="37" t="s">
        <v>52</v>
      </c>
      <c r="I31" s="44">
        <v>0</v>
      </c>
      <c r="J31" s="44">
        <v>1</v>
      </c>
      <c r="K31" s="44">
        <v>1</v>
      </c>
      <c r="L31" s="44">
        <v>1</v>
      </c>
      <c r="M31" s="79"/>
      <c r="N31" s="82"/>
      <c r="O31" s="79"/>
    </row>
    <row r="32" spans="1:15" ht="39.75" customHeight="1" x14ac:dyDescent="0.25">
      <c r="A32" s="57"/>
      <c r="B32" s="59"/>
      <c r="C32" s="57"/>
      <c r="D32" s="58"/>
      <c r="E32" s="61"/>
      <c r="F32" s="62"/>
      <c r="G32" s="60"/>
      <c r="H32" s="37" t="s">
        <v>53</v>
      </c>
      <c r="I32" s="44">
        <v>0</v>
      </c>
      <c r="J32" s="44">
        <v>1</v>
      </c>
      <c r="K32" s="44">
        <v>1</v>
      </c>
      <c r="L32" s="44">
        <v>1</v>
      </c>
      <c r="M32" s="79"/>
      <c r="N32" s="82"/>
      <c r="O32" s="79"/>
    </row>
    <row r="33" spans="1:15" ht="39.75" customHeight="1" x14ac:dyDescent="0.25">
      <c r="A33" s="57"/>
      <c r="B33" s="59"/>
      <c r="C33" s="57"/>
      <c r="D33" s="58"/>
      <c r="E33" s="33" t="s">
        <v>123</v>
      </c>
      <c r="F33" s="51">
        <v>0.85</v>
      </c>
      <c r="G33" s="30"/>
      <c r="H33" s="37" t="s">
        <v>54</v>
      </c>
      <c r="I33" s="44">
        <v>1</v>
      </c>
      <c r="J33" s="44">
        <v>1</v>
      </c>
      <c r="K33" s="44">
        <v>1</v>
      </c>
      <c r="L33" s="44">
        <v>1</v>
      </c>
      <c r="M33" s="79"/>
      <c r="N33" s="82"/>
      <c r="O33" s="79"/>
    </row>
    <row r="34" spans="1:15" ht="39.75" customHeight="1" x14ac:dyDescent="0.25">
      <c r="A34" s="57"/>
      <c r="B34" s="59"/>
      <c r="C34" s="57"/>
      <c r="D34" s="58"/>
      <c r="E34" s="52" t="s">
        <v>124</v>
      </c>
      <c r="F34" s="53">
        <v>0.85</v>
      </c>
      <c r="G34" s="30"/>
      <c r="H34" s="37" t="s">
        <v>55</v>
      </c>
      <c r="I34" s="44">
        <v>1</v>
      </c>
      <c r="J34" s="44">
        <v>1</v>
      </c>
      <c r="K34" s="44">
        <v>1</v>
      </c>
      <c r="L34" s="44">
        <v>1</v>
      </c>
      <c r="M34" s="80"/>
      <c r="N34" s="83"/>
      <c r="O34" s="80"/>
    </row>
    <row r="35" spans="1:15" ht="76.5" x14ac:dyDescent="0.25">
      <c r="A35" s="57"/>
      <c r="B35" s="59" t="s">
        <v>118</v>
      </c>
      <c r="C35" s="57" t="s">
        <v>56</v>
      </c>
      <c r="D35" s="39" t="s">
        <v>57</v>
      </c>
      <c r="E35" s="38" t="s">
        <v>58</v>
      </c>
      <c r="F35" s="34">
        <v>13</v>
      </c>
      <c r="G35" s="31" t="s">
        <v>59</v>
      </c>
      <c r="H35" s="37" t="s">
        <v>60</v>
      </c>
      <c r="I35" s="35">
        <v>0.08</v>
      </c>
      <c r="J35" s="35">
        <v>0.54</v>
      </c>
      <c r="K35" s="35">
        <v>0.23</v>
      </c>
      <c r="L35" s="35">
        <v>0.15</v>
      </c>
      <c r="M35" s="42" t="s">
        <v>61</v>
      </c>
      <c r="N35" s="43">
        <v>2121500</v>
      </c>
      <c r="O35" s="42" t="s">
        <v>26</v>
      </c>
    </row>
    <row r="36" spans="1:15" ht="51" x14ac:dyDescent="0.25">
      <c r="A36" s="57"/>
      <c r="B36" s="59"/>
      <c r="C36" s="57"/>
      <c r="D36" s="39" t="s">
        <v>103</v>
      </c>
      <c r="E36" s="38" t="s">
        <v>102</v>
      </c>
      <c r="F36" s="35">
        <v>0.95</v>
      </c>
      <c r="G36" s="31" t="s">
        <v>62</v>
      </c>
      <c r="H36" s="37" t="s">
        <v>104</v>
      </c>
      <c r="I36" s="35">
        <v>0.95</v>
      </c>
      <c r="J36" s="35">
        <v>0.95</v>
      </c>
      <c r="K36" s="35">
        <v>0.95</v>
      </c>
      <c r="L36" s="35">
        <v>0.95</v>
      </c>
      <c r="M36" s="42" t="s">
        <v>63</v>
      </c>
      <c r="N36" s="43">
        <v>2331200</v>
      </c>
      <c r="O36" s="42" t="s">
        <v>41</v>
      </c>
    </row>
    <row r="37" spans="1:15" ht="76.5" x14ac:dyDescent="0.25">
      <c r="A37" s="57"/>
      <c r="B37" s="59"/>
      <c r="C37" s="57"/>
      <c r="D37" s="39" t="s">
        <v>64</v>
      </c>
      <c r="E37" s="38" t="s">
        <v>65</v>
      </c>
      <c r="F37" s="36">
        <v>0.95</v>
      </c>
      <c r="G37" s="31" t="s">
        <v>66</v>
      </c>
      <c r="H37" s="37" t="s">
        <v>67</v>
      </c>
      <c r="I37" s="35">
        <v>0.95</v>
      </c>
      <c r="J37" s="35">
        <v>0.95</v>
      </c>
      <c r="K37" s="35">
        <v>0.95</v>
      </c>
      <c r="L37" s="35">
        <v>0.95</v>
      </c>
      <c r="M37" s="42" t="s">
        <v>68</v>
      </c>
      <c r="N37" s="43">
        <v>73078172</v>
      </c>
      <c r="O37" s="42" t="s">
        <v>26</v>
      </c>
    </row>
    <row r="38" spans="1:15" ht="38.25" x14ac:dyDescent="0.25">
      <c r="A38" s="57"/>
      <c r="B38" s="59"/>
      <c r="C38" s="57"/>
      <c r="D38" s="58" t="s">
        <v>69</v>
      </c>
      <c r="E38" s="38" t="s">
        <v>70</v>
      </c>
      <c r="F38" s="36">
        <v>0.98</v>
      </c>
      <c r="G38" s="70" t="s">
        <v>71</v>
      </c>
      <c r="H38" s="76" t="s">
        <v>72</v>
      </c>
      <c r="I38" s="35">
        <v>0.98</v>
      </c>
      <c r="J38" s="35">
        <v>0.98</v>
      </c>
      <c r="K38" s="35">
        <v>0.98</v>
      </c>
      <c r="L38" s="35">
        <v>0.98</v>
      </c>
      <c r="M38" s="55" t="s">
        <v>73</v>
      </c>
      <c r="N38" s="54">
        <f>19276371+747784</f>
        <v>20024155</v>
      </c>
      <c r="O38" s="55" t="s">
        <v>26</v>
      </c>
    </row>
    <row r="39" spans="1:15" ht="38.25" x14ac:dyDescent="0.25">
      <c r="A39" s="57"/>
      <c r="B39" s="59"/>
      <c r="C39" s="57"/>
      <c r="D39" s="58"/>
      <c r="E39" s="38" t="s">
        <v>100</v>
      </c>
      <c r="F39" s="36">
        <v>0.95</v>
      </c>
      <c r="G39" s="70"/>
      <c r="H39" s="76"/>
      <c r="I39" s="35">
        <v>0.95</v>
      </c>
      <c r="J39" s="35">
        <v>0.95</v>
      </c>
      <c r="K39" s="35">
        <v>0.95</v>
      </c>
      <c r="L39" s="35">
        <v>0.95</v>
      </c>
      <c r="M39" s="55"/>
      <c r="N39" s="54"/>
      <c r="O39" s="55"/>
    </row>
    <row r="40" spans="1:15" ht="51" x14ac:dyDescent="0.25">
      <c r="A40" s="57"/>
      <c r="B40" s="59"/>
      <c r="C40" s="57"/>
      <c r="D40" s="58"/>
      <c r="E40" s="38" t="s">
        <v>99</v>
      </c>
      <c r="F40" s="36">
        <v>1</v>
      </c>
      <c r="G40" s="70"/>
      <c r="H40" s="37" t="s">
        <v>74</v>
      </c>
      <c r="I40" s="35">
        <v>1</v>
      </c>
      <c r="J40" s="35">
        <v>1</v>
      </c>
      <c r="K40" s="35">
        <v>1</v>
      </c>
      <c r="L40" s="35">
        <v>1</v>
      </c>
      <c r="M40" s="55"/>
      <c r="N40" s="54"/>
      <c r="O40" s="55"/>
    </row>
    <row r="41" spans="1:15" x14ac:dyDescent="0.25">
      <c r="A41" s="57"/>
      <c r="B41" s="59"/>
      <c r="C41" s="57"/>
      <c r="D41" s="58" t="s">
        <v>75</v>
      </c>
      <c r="E41" s="57" t="s">
        <v>76</v>
      </c>
      <c r="F41" s="56">
        <v>1</v>
      </c>
      <c r="G41" s="70" t="s">
        <v>77</v>
      </c>
      <c r="H41" s="37" t="s">
        <v>105</v>
      </c>
      <c r="I41" s="35">
        <v>1</v>
      </c>
      <c r="J41" s="35">
        <v>0</v>
      </c>
      <c r="K41" s="35">
        <v>0</v>
      </c>
      <c r="L41" s="35">
        <v>0</v>
      </c>
      <c r="M41" s="55" t="s">
        <v>78</v>
      </c>
      <c r="N41" s="54">
        <v>300000</v>
      </c>
      <c r="O41" s="55" t="s">
        <v>26</v>
      </c>
    </row>
    <row r="42" spans="1:15" x14ac:dyDescent="0.25">
      <c r="A42" s="57"/>
      <c r="B42" s="59"/>
      <c r="C42" s="57"/>
      <c r="D42" s="58"/>
      <c r="E42" s="57"/>
      <c r="F42" s="56"/>
      <c r="G42" s="70"/>
      <c r="H42" s="37" t="s">
        <v>107</v>
      </c>
      <c r="I42" s="35">
        <v>0</v>
      </c>
      <c r="J42" s="35"/>
      <c r="K42" s="35">
        <v>0.75</v>
      </c>
      <c r="L42" s="35">
        <v>0.25</v>
      </c>
      <c r="M42" s="55"/>
      <c r="N42" s="54"/>
      <c r="O42" s="55"/>
    </row>
    <row r="43" spans="1:15" x14ac:dyDescent="0.25">
      <c r="A43" s="57"/>
      <c r="B43" s="59"/>
      <c r="C43" s="57"/>
      <c r="D43" s="58"/>
      <c r="E43" s="57"/>
      <c r="F43" s="56"/>
      <c r="G43" s="70"/>
      <c r="H43" s="48" t="s">
        <v>106</v>
      </c>
      <c r="I43" s="35">
        <v>0</v>
      </c>
      <c r="J43" s="35">
        <v>0</v>
      </c>
      <c r="K43" s="35">
        <v>0</v>
      </c>
      <c r="L43" s="35">
        <v>1</v>
      </c>
      <c r="M43" s="55"/>
      <c r="N43" s="54"/>
      <c r="O43" s="55"/>
    </row>
    <row r="44" spans="1:15" x14ac:dyDescent="0.25">
      <c r="A44" s="57"/>
      <c r="B44" s="59"/>
      <c r="C44" s="57"/>
      <c r="D44" s="58" t="s">
        <v>79</v>
      </c>
      <c r="E44" s="57" t="s">
        <v>108</v>
      </c>
      <c r="F44" s="77">
        <v>0.95</v>
      </c>
      <c r="G44" s="70" t="s">
        <v>80</v>
      </c>
      <c r="H44" s="37" t="s">
        <v>81</v>
      </c>
      <c r="I44" s="35">
        <v>0.25</v>
      </c>
      <c r="J44" s="35">
        <v>0.25</v>
      </c>
      <c r="K44" s="35">
        <v>0.25</v>
      </c>
      <c r="L44" s="35">
        <v>0.25</v>
      </c>
      <c r="M44" s="55"/>
      <c r="N44" s="54"/>
      <c r="O44" s="55"/>
    </row>
    <row r="45" spans="1:15" x14ac:dyDescent="0.25">
      <c r="A45" s="57"/>
      <c r="B45" s="59"/>
      <c r="C45" s="57"/>
      <c r="D45" s="58"/>
      <c r="E45" s="57"/>
      <c r="F45" s="77"/>
      <c r="G45" s="70"/>
      <c r="H45" s="37" t="s">
        <v>82</v>
      </c>
      <c r="I45" s="35">
        <v>0</v>
      </c>
      <c r="J45" s="35">
        <v>0.5</v>
      </c>
      <c r="K45" s="35">
        <v>0</v>
      </c>
      <c r="L45" s="35">
        <v>0.5</v>
      </c>
      <c r="M45" s="55"/>
      <c r="N45" s="54"/>
      <c r="O45" s="55"/>
    </row>
    <row r="46" spans="1:15" x14ac:dyDescent="0.25">
      <c r="A46" s="57"/>
      <c r="B46" s="59"/>
      <c r="C46" s="57"/>
      <c r="D46" s="58"/>
      <c r="E46" s="57"/>
      <c r="F46" s="77"/>
      <c r="G46" s="70"/>
      <c r="H46" s="37" t="s">
        <v>83</v>
      </c>
      <c r="I46" s="35">
        <v>0.25</v>
      </c>
      <c r="J46" s="35">
        <v>0.75</v>
      </c>
      <c r="K46" s="35">
        <v>0</v>
      </c>
      <c r="L46" s="35">
        <v>0</v>
      </c>
      <c r="M46" s="55"/>
      <c r="N46" s="54"/>
      <c r="O46" s="55"/>
    </row>
    <row r="47" spans="1:15" x14ac:dyDescent="0.25">
      <c r="A47" s="57"/>
      <c r="B47" s="59"/>
      <c r="C47" s="57"/>
      <c r="D47" s="58"/>
      <c r="E47" s="57"/>
      <c r="F47" s="77"/>
      <c r="G47" s="70"/>
      <c r="H47" s="48" t="s">
        <v>109</v>
      </c>
      <c r="I47" s="35">
        <v>0.25</v>
      </c>
      <c r="J47" s="35">
        <v>0.25</v>
      </c>
      <c r="K47" s="35">
        <v>0.25</v>
      </c>
      <c r="L47" s="35">
        <v>0.25</v>
      </c>
      <c r="M47" s="55"/>
      <c r="N47" s="54"/>
      <c r="O47" s="55"/>
    </row>
    <row r="48" spans="1:15" ht="102" x14ac:dyDescent="0.25">
      <c r="A48" s="57"/>
      <c r="B48" s="59"/>
      <c r="C48" s="57"/>
      <c r="D48" s="39" t="s">
        <v>84</v>
      </c>
      <c r="E48" s="38" t="s">
        <v>85</v>
      </c>
      <c r="F48" s="36">
        <v>0.95</v>
      </c>
      <c r="G48" s="31" t="s">
        <v>86</v>
      </c>
      <c r="H48" s="37" t="s">
        <v>87</v>
      </c>
      <c r="I48" s="35">
        <v>0.95</v>
      </c>
      <c r="J48" s="35">
        <v>0.95</v>
      </c>
      <c r="K48" s="35">
        <v>0.95</v>
      </c>
      <c r="L48" s="35">
        <v>0.95</v>
      </c>
      <c r="M48" s="42" t="s">
        <v>88</v>
      </c>
      <c r="N48" s="43">
        <v>50000</v>
      </c>
      <c r="O48" s="42" t="s">
        <v>26</v>
      </c>
    </row>
    <row r="49" spans="1:15" x14ac:dyDescent="0.25">
      <c r="A49" s="57"/>
      <c r="B49" s="59"/>
      <c r="C49" s="57"/>
      <c r="D49" s="58" t="s">
        <v>89</v>
      </c>
      <c r="E49" s="57" t="s">
        <v>110</v>
      </c>
      <c r="F49" s="56">
        <v>0.8</v>
      </c>
      <c r="G49" s="70" t="s">
        <v>90</v>
      </c>
      <c r="H49" s="37" t="s">
        <v>91</v>
      </c>
      <c r="I49" s="35">
        <v>0</v>
      </c>
      <c r="J49" s="35">
        <v>0.25</v>
      </c>
      <c r="K49" s="35">
        <v>0.25</v>
      </c>
      <c r="L49" s="35">
        <v>0.5</v>
      </c>
      <c r="M49" s="55" t="s">
        <v>92</v>
      </c>
      <c r="N49" s="54">
        <v>500000</v>
      </c>
      <c r="O49" s="55" t="s">
        <v>26</v>
      </c>
    </row>
    <row r="50" spans="1:15" ht="25.5" x14ac:dyDescent="0.25">
      <c r="A50" s="57"/>
      <c r="B50" s="59"/>
      <c r="C50" s="57"/>
      <c r="D50" s="58"/>
      <c r="E50" s="57"/>
      <c r="F50" s="56"/>
      <c r="G50" s="70"/>
      <c r="H50" s="37" t="s">
        <v>93</v>
      </c>
      <c r="I50" s="35">
        <v>0</v>
      </c>
      <c r="J50" s="35">
        <v>0.25</v>
      </c>
      <c r="K50" s="35">
        <v>0.25</v>
      </c>
      <c r="L50" s="35">
        <v>0.5</v>
      </c>
      <c r="M50" s="55"/>
      <c r="N50" s="54"/>
      <c r="O50" s="55"/>
    </row>
    <row r="51" spans="1:15" ht="25.5" x14ac:dyDescent="0.25">
      <c r="A51" s="57"/>
      <c r="B51" s="59"/>
      <c r="C51" s="57"/>
      <c r="D51" s="58"/>
      <c r="E51" s="57"/>
      <c r="F51" s="56"/>
      <c r="G51" s="70"/>
      <c r="H51" s="37" t="s">
        <v>94</v>
      </c>
      <c r="I51" s="35">
        <v>0</v>
      </c>
      <c r="J51" s="35">
        <v>0.25</v>
      </c>
      <c r="K51" s="35">
        <v>0.25</v>
      </c>
      <c r="L51" s="35">
        <v>0.5</v>
      </c>
      <c r="M51" s="55"/>
      <c r="N51" s="54"/>
      <c r="O51" s="55"/>
    </row>
    <row r="52" spans="1:15" ht="38.25" x14ac:dyDescent="0.25">
      <c r="A52" s="57"/>
      <c r="B52" s="59"/>
      <c r="C52" s="57"/>
      <c r="D52" s="58" t="s">
        <v>95</v>
      </c>
      <c r="E52" s="57" t="s">
        <v>96</v>
      </c>
      <c r="F52" s="56">
        <v>0.65</v>
      </c>
      <c r="G52" s="60" t="s">
        <v>97</v>
      </c>
      <c r="H52" s="37" t="s">
        <v>111</v>
      </c>
      <c r="I52" s="35">
        <v>0.5</v>
      </c>
      <c r="J52" s="35">
        <v>0.5</v>
      </c>
      <c r="K52" s="35">
        <v>0</v>
      </c>
      <c r="L52" s="35">
        <v>0</v>
      </c>
      <c r="M52" s="55" t="s">
        <v>98</v>
      </c>
      <c r="N52" s="54">
        <v>2023440</v>
      </c>
      <c r="O52" s="55" t="s">
        <v>26</v>
      </c>
    </row>
    <row r="53" spans="1:15" ht="25.5" x14ac:dyDescent="0.25">
      <c r="A53" s="57"/>
      <c r="B53" s="59"/>
      <c r="C53" s="57"/>
      <c r="D53" s="58"/>
      <c r="E53" s="57"/>
      <c r="F53" s="56"/>
      <c r="G53" s="60"/>
      <c r="H53" s="37" t="s">
        <v>112</v>
      </c>
      <c r="I53" s="45">
        <v>0.25</v>
      </c>
      <c r="J53" s="45">
        <v>0.25</v>
      </c>
      <c r="K53" s="45">
        <v>0.25</v>
      </c>
      <c r="L53" s="45">
        <v>0.25</v>
      </c>
      <c r="M53" s="55"/>
      <c r="N53" s="54"/>
      <c r="O53" s="55"/>
    </row>
    <row r="54" spans="1:15" ht="25.5" x14ac:dyDescent="0.25">
      <c r="A54" s="57"/>
      <c r="B54" s="59"/>
      <c r="C54" s="57"/>
      <c r="D54" s="58"/>
      <c r="E54" s="57"/>
      <c r="F54" s="56"/>
      <c r="G54" s="60"/>
      <c r="H54" s="40" t="s">
        <v>113</v>
      </c>
      <c r="I54" s="45">
        <v>0.25</v>
      </c>
      <c r="J54" s="45">
        <v>0.25</v>
      </c>
      <c r="K54" s="45">
        <v>0.25</v>
      </c>
      <c r="L54" s="45">
        <v>0.25</v>
      </c>
      <c r="M54" s="55"/>
      <c r="N54" s="54"/>
      <c r="O54" s="55"/>
    </row>
    <row r="55" spans="1:15" ht="25.5" x14ac:dyDescent="0.25">
      <c r="A55" s="57"/>
      <c r="B55" s="59"/>
      <c r="C55" s="57"/>
      <c r="D55" s="58"/>
      <c r="E55" s="57"/>
      <c r="F55" s="56"/>
      <c r="G55" s="60"/>
      <c r="H55" s="40" t="s">
        <v>115</v>
      </c>
      <c r="I55" s="45">
        <v>0</v>
      </c>
      <c r="J55" s="45">
        <v>0</v>
      </c>
      <c r="K55" s="45">
        <v>1</v>
      </c>
      <c r="L55" s="45">
        <v>0</v>
      </c>
      <c r="M55" s="55"/>
      <c r="N55" s="54"/>
      <c r="O55" s="55"/>
    </row>
    <row r="56" spans="1:15" ht="12.75" customHeight="1" x14ac:dyDescent="0.25">
      <c r="A56" s="4"/>
      <c r="B56" s="4"/>
      <c r="C56" s="27"/>
      <c r="D56" s="8"/>
      <c r="E56" s="9"/>
      <c r="F56" s="10"/>
      <c r="G56" s="9"/>
      <c r="H56" s="41"/>
      <c r="I56" s="5"/>
      <c r="J56" s="5"/>
      <c r="K56" s="5"/>
      <c r="L56" s="5"/>
      <c r="M56" s="6"/>
      <c r="N56" s="7"/>
      <c r="O56" s="6"/>
    </row>
    <row r="57" spans="1:15" ht="12.75" customHeight="1" x14ac:dyDescent="0.25">
      <c r="A57" s="4"/>
      <c r="B57" s="4"/>
      <c r="C57" s="4"/>
      <c r="D57" s="8"/>
      <c r="E57" s="9"/>
      <c r="F57" s="10"/>
      <c r="G57" s="9"/>
      <c r="H57" s="9"/>
      <c r="I57" s="5"/>
      <c r="J57" s="5"/>
      <c r="K57" s="5"/>
      <c r="L57" s="5"/>
      <c r="M57" s="6"/>
      <c r="N57" s="7"/>
      <c r="O57" s="6"/>
    </row>
    <row r="58" spans="1:15" ht="12.75" customHeight="1" x14ac:dyDescent="0.25">
      <c r="A58" s="4"/>
      <c r="B58" s="4"/>
      <c r="C58" s="4"/>
      <c r="D58" s="8"/>
      <c r="E58" s="9"/>
      <c r="F58" s="10"/>
      <c r="G58" s="9"/>
      <c r="H58" s="9"/>
      <c r="I58" s="5"/>
      <c r="J58" s="5"/>
      <c r="K58" s="5"/>
      <c r="L58" s="5"/>
      <c r="M58" s="6"/>
      <c r="N58" s="7"/>
      <c r="O58" s="6"/>
    </row>
    <row r="59" spans="1:15" ht="12.75" customHeight="1" x14ac:dyDescent="0.25">
      <c r="A59" s="4"/>
      <c r="B59" s="4"/>
      <c r="C59" s="4"/>
      <c r="D59" s="8"/>
      <c r="E59" s="9"/>
      <c r="F59" s="10"/>
      <c r="G59" s="9"/>
      <c r="H59" s="9"/>
      <c r="I59" s="5"/>
      <c r="J59" s="5"/>
      <c r="K59" s="5"/>
      <c r="L59" s="5"/>
      <c r="M59" s="6"/>
      <c r="N59" s="7"/>
      <c r="O59" s="6"/>
    </row>
    <row r="60" spans="1:15" ht="12.75" customHeight="1" x14ac:dyDescent="0.25">
      <c r="A60" s="4"/>
      <c r="B60" s="4"/>
      <c r="C60" s="4"/>
      <c r="D60" s="8"/>
      <c r="E60" s="9"/>
      <c r="F60" s="10"/>
      <c r="G60" s="9"/>
      <c r="H60" s="9"/>
      <c r="I60" s="5"/>
      <c r="J60" s="5"/>
      <c r="K60" s="5"/>
      <c r="L60" s="5"/>
      <c r="M60" s="6"/>
      <c r="N60" s="7"/>
      <c r="O60" s="6"/>
    </row>
    <row r="61" spans="1:15" ht="12.75" customHeight="1" x14ac:dyDescent="0.25">
      <c r="A61" s="4"/>
      <c r="B61" s="4"/>
      <c r="C61" s="4"/>
      <c r="D61" s="8"/>
      <c r="E61" s="9"/>
      <c r="F61" s="10"/>
      <c r="G61" s="9"/>
      <c r="H61" s="9"/>
      <c r="I61" s="5"/>
      <c r="J61" s="5"/>
      <c r="K61" s="5"/>
      <c r="L61" s="5"/>
      <c r="M61" s="6"/>
      <c r="N61" s="7"/>
      <c r="O61" s="6"/>
    </row>
    <row r="62" spans="1:15" ht="12.75" customHeight="1" x14ac:dyDescent="0.25">
      <c r="A62" s="4"/>
      <c r="B62" s="4"/>
      <c r="C62" s="4"/>
      <c r="D62" s="8"/>
      <c r="E62" s="9"/>
      <c r="F62" s="10"/>
      <c r="G62" s="9"/>
      <c r="H62" s="9"/>
      <c r="I62" s="5"/>
      <c r="J62" s="5"/>
      <c r="K62" s="5"/>
      <c r="L62" s="5"/>
      <c r="M62" s="6"/>
      <c r="N62" s="7"/>
      <c r="O62" s="6"/>
    </row>
    <row r="63" spans="1:15" ht="12.75" customHeight="1" x14ac:dyDescent="0.25">
      <c r="A63" s="4"/>
      <c r="B63" s="4"/>
      <c r="C63" s="4"/>
      <c r="D63" s="8"/>
      <c r="E63" s="9"/>
      <c r="F63" s="10"/>
      <c r="G63" s="9"/>
      <c r="H63" s="9"/>
      <c r="I63" s="5"/>
      <c r="J63" s="5"/>
      <c r="K63" s="5"/>
      <c r="L63" s="5"/>
      <c r="M63" s="6"/>
      <c r="N63" s="7"/>
      <c r="O63" s="6"/>
    </row>
    <row r="64" spans="1:15" ht="12.75" customHeight="1" x14ac:dyDescent="0.25">
      <c r="A64" s="4"/>
      <c r="B64" s="4"/>
      <c r="C64" s="4"/>
      <c r="D64" s="8"/>
      <c r="E64" s="9"/>
      <c r="F64" s="10"/>
      <c r="G64" s="9"/>
      <c r="H64" s="9"/>
      <c r="I64" s="5"/>
      <c r="J64" s="5"/>
      <c r="K64" s="5"/>
      <c r="L64" s="5"/>
      <c r="M64" s="6"/>
      <c r="N64" s="7"/>
      <c r="O64" s="6"/>
    </row>
    <row r="65" spans="1:15" ht="12.75" customHeight="1" x14ac:dyDescent="0.25">
      <c r="A65" s="4"/>
      <c r="B65" s="4"/>
      <c r="C65" s="4"/>
      <c r="D65" s="8"/>
      <c r="E65" s="9"/>
      <c r="F65" s="10"/>
      <c r="G65" s="9"/>
      <c r="H65" s="9"/>
      <c r="I65" s="5"/>
      <c r="J65" s="5"/>
      <c r="K65" s="5"/>
      <c r="L65" s="5"/>
      <c r="M65" s="6"/>
      <c r="N65" s="7"/>
      <c r="O65" s="6"/>
    </row>
    <row r="66" spans="1:15" ht="12.75" customHeight="1" x14ac:dyDescent="0.25">
      <c r="A66" s="4"/>
      <c r="B66" s="4"/>
      <c r="C66" s="4"/>
      <c r="D66" s="8"/>
      <c r="E66" s="9"/>
      <c r="F66" s="10"/>
      <c r="G66" s="9"/>
      <c r="H66" s="9"/>
      <c r="I66" s="5"/>
      <c r="J66" s="5"/>
      <c r="K66" s="5"/>
      <c r="L66" s="5"/>
      <c r="M66" s="6"/>
      <c r="N66" s="7"/>
      <c r="O66" s="6"/>
    </row>
    <row r="67" spans="1:15" ht="12.75" customHeight="1" x14ac:dyDescent="0.25">
      <c r="A67" s="4"/>
      <c r="B67" s="4"/>
      <c r="C67" s="4"/>
      <c r="D67" s="8"/>
      <c r="E67" s="9"/>
      <c r="F67" s="10"/>
      <c r="G67" s="9"/>
      <c r="H67" s="9"/>
      <c r="I67" s="5"/>
      <c r="J67" s="5"/>
      <c r="K67" s="5"/>
      <c r="L67" s="5"/>
      <c r="M67" s="6"/>
      <c r="N67" s="7"/>
      <c r="O67" s="6"/>
    </row>
    <row r="68" spans="1:15" ht="15.75" x14ac:dyDescent="0.25">
      <c r="A68" s="16"/>
      <c r="B68" s="16"/>
      <c r="D68" s="17"/>
      <c r="E68" s="18"/>
      <c r="F68" s="19"/>
      <c r="G68" s="18"/>
      <c r="I68" s="5"/>
      <c r="J68" s="5"/>
      <c r="K68" s="5"/>
      <c r="L68" s="5"/>
      <c r="M68" s="6"/>
      <c r="N68" s="14"/>
    </row>
    <row r="69" spans="1:15" ht="15.75" x14ac:dyDescent="0.25">
      <c r="A69" s="16"/>
      <c r="B69" s="16"/>
      <c r="D69" s="17"/>
      <c r="E69" s="18"/>
      <c r="F69" s="19"/>
      <c r="G69" s="18"/>
      <c r="H69" s="18"/>
      <c r="I69" s="5"/>
      <c r="J69" s="5"/>
      <c r="K69" s="5"/>
      <c r="L69" s="5"/>
      <c r="M69" s="6"/>
      <c r="N69" s="14"/>
    </row>
    <row r="70" spans="1:15" ht="15.75" x14ac:dyDescent="0.25">
      <c r="A70" s="16"/>
      <c r="B70" s="16"/>
      <c r="D70" s="17"/>
      <c r="E70" s="18"/>
      <c r="F70" s="19"/>
      <c r="G70" s="18"/>
      <c r="I70" s="5"/>
      <c r="J70" s="5"/>
      <c r="K70" s="5"/>
      <c r="L70" s="5"/>
      <c r="M70" s="6"/>
      <c r="N70" s="14"/>
    </row>
    <row r="71" spans="1:15" ht="15.75" x14ac:dyDescent="0.25">
      <c r="A71" s="16"/>
      <c r="B71" s="16"/>
      <c r="D71" s="17"/>
      <c r="E71" s="18"/>
      <c r="F71" s="19"/>
      <c r="G71" s="18"/>
      <c r="H71" s="18"/>
      <c r="I71" s="5"/>
      <c r="J71" s="5"/>
      <c r="K71" s="5"/>
      <c r="L71" s="5"/>
      <c r="M71" s="6"/>
      <c r="N71" s="14"/>
    </row>
    <row r="72" spans="1:15" ht="15.75" x14ac:dyDescent="0.25">
      <c r="A72" s="16"/>
      <c r="B72" s="16"/>
      <c r="D72" s="17"/>
      <c r="E72" s="18"/>
      <c r="F72" s="19"/>
      <c r="G72" s="18"/>
      <c r="H72" s="18"/>
      <c r="I72" s="5"/>
      <c r="J72" s="5"/>
      <c r="K72" s="5"/>
      <c r="L72" s="5"/>
      <c r="M72" s="6"/>
      <c r="N72" s="14"/>
    </row>
  </sheetData>
  <protectedRanges>
    <protectedRange algorithmName="SHA-512" hashValue="+cBl07x2E63elOLCdj2uL+aq+juQ5UfsVumP1u+Ba4jCoP6EYa9s7okpGYeSNFMds8d3EaPNAu/VDI8SBI/t8A==" saltValue="fPOM3NPwjWbdi3PjJ2xCJQ==" spinCount="100000" sqref="F23" name="META LOGRADA T1"/>
    <protectedRange algorithmName="SHA-512" hashValue="+cBl07x2E63elOLCdj2uL+aq+juQ5UfsVumP1u+Ba4jCoP6EYa9s7okpGYeSNFMds8d3EaPNAu/VDI8SBI/t8A==" saltValue="fPOM3NPwjWbdi3PjJ2xCJQ==" spinCount="100000" sqref="I21:I22 J22:L22" name="META LOGRADA T1_2"/>
  </protectedRanges>
  <mergeCells count="69">
    <mergeCell ref="C21:C34"/>
    <mergeCell ref="D21:D34"/>
    <mergeCell ref="O21:O34"/>
    <mergeCell ref="N21:N34"/>
    <mergeCell ref="M21:M34"/>
    <mergeCell ref="E30:E32"/>
    <mergeCell ref="F30:F32"/>
    <mergeCell ref="O41:O47"/>
    <mergeCell ref="N11:N20"/>
    <mergeCell ref="O49:O51"/>
    <mergeCell ref="F41:F43"/>
    <mergeCell ref="G21:G32"/>
    <mergeCell ref="H38:H39"/>
    <mergeCell ref="N49:N51"/>
    <mergeCell ref="G41:G43"/>
    <mergeCell ref="G44:G47"/>
    <mergeCell ref="M41:M47"/>
    <mergeCell ref="F49:F51"/>
    <mergeCell ref="G49:G51"/>
    <mergeCell ref="M49:M51"/>
    <mergeCell ref="F44:F47"/>
    <mergeCell ref="N41:N47"/>
    <mergeCell ref="A6:O6"/>
    <mergeCell ref="A7:O7"/>
    <mergeCell ref="D38:D40"/>
    <mergeCell ref="G38:G40"/>
    <mergeCell ref="M38:M40"/>
    <mergeCell ref="N38:N40"/>
    <mergeCell ref="O38:O40"/>
    <mergeCell ref="E11:E20"/>
    <mergeCell ref="F11:F20"/>
    <mergeCell ref="G11:G20"/>
    <mergeCell ref="M11:M20"/>
    <mergeCell ref="O11:O20"/>
    <mergeCell ref="N9:O9"/>
    <mergeCell ref="A11:A20"/>
    <mergeCell ref="B11:B20"/>
    <mergeCell ref="C11:C20"/>
    <mergeCell ref="D11:D20"/>
    <mergeCell ref="M9:M10"/>
    <mergeCell ref="A9:A10"/>
    <mergeCell ref="B9:C9"/>
    <mergeCell ref="D9:D10"/>
    <mergeCell ref="I9:L9"/>
    <mergeCell ref="G9:G10"/>
    <mergeCell ref="H9:H10"/>
    <mergeCell ref="E9:E10"/>
    <mergeCell ref="F9:F10"/>
    <mergeCell ref="D52:D55"/>
    <mergeCell ref="A21:A55"/>
    <mergeCell ref="B35:B55"/>
    <mergeCell ref="C35:C55"/>
    <mergeCell ref="G52:G55"/>
    <mergeCell ref="E28:E29"/>
    <mergeCell ref="F28:F29"/>
    <mergeCell ref="E21:E22"/>
    <mergeCell ref="F21:F22"/>
    <mergeCell ref="D44:D47"/>
    <mergeCell ref="D41:D43"/>
    <mergeCell ref="E41:E43"/>
    <mergeCell ref="D49:D51"/>
    <mergeCell ref="E49:E51"/>
    <mergeCell ref="E44:E47"/>
    <mergeCell ref="B21:B34"/>
    <mergeCell ref="N52:N55"/>
    <mergeCell ref="O52:O55"/>
    <mergeCell ref="M52:M55"/>
    <mergeCell ref="F52:F55"/>
    <mergeCell ref="E52:E55"/>
  </mergeCells>
  <printOptions horizontalCentered="1"/>
  <pageMargins left="0.25" right="0.25" top="0.75" bottom="0.75" header="0.3" footer="0.3"/>
  <pageSetup scale="56" fitToHeight="0" orientation="landscape" r:id="rId1"/>
  <rowBreaks count="2" manualBreakCount="2">
    <brk id="20" max="16383" man="1"/>
    <brk id="3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A42E9-F31E-42D3-A3FE-B98D422A7153}">
  <dimension ref="A1:A22"/>
  <sheetViews>
    <sheetView workbookViewId="0">
      <selection sqref="A1 A8 A17 A20"/>
    </sheetView>
  </sheetViews>
  <sheetFormatPr baseColWidth="10" defaultColWidth="9.140625" defaultRowHeight="15" x14ac:dyDescent="0.25"/>
  <sheetData>
    <row r="1" spans="1:1" ht="15" customHeight="1" x14ac:dyDescent="0.25">
      <c r="A1" s="20" t="s">
        <v>111</v>
      </c>
    </row>
    <row r="2" spans="1:1" ht="15.75" x14ac:dyDescent="0.25">
      <c r="A2" s="21"/>
    </row>
    <row r="3" spans="1:1" ht="15.75" x14ac:dyDescent="0.25">
      <c r="A3" s="21"/>
    </row>
    <row r="4" spans="1:1" ht="15.75" x14ac:dyDescent="0.25">
      <c r="A4" s="21"/>
    </row>
    <row r="5" spans="1:1" ht="15.75" x14ac:dyDescent="0.25">
      <c r="A5" s="21"/>
    </row>
    <row r="6" spans="1:1" ht="15.75" x14ac:dyDescent="0.25">
      <c r="A6" s="21"/>
    </row>
    <row r="7" spans="1:1" ht="15.75" x14ac:dyDescent="0.25">
      <c r="A7" s="22"/>
    </row>
    <row r="8" spans="1:1" ht="15" customHeight="1" x14ac:dyDescent="0.25">
      <c r="A8" s="20" t="s">
        <v>112</v>
      </c>
    </row>
    <row r="9" spans="1:1" ht="15.75" x14ac:dyDescent="0.25">
      <c r="A9" s="21"/>
    </row>
    <row r="10" spans="1:1" ht="15.75" x14ac:dyDescent="0.25">
      <c r="A10" s="21"/>
    </row>
    <row r="11" spans="1:1" ht="15.75" x14ac:dyDescent="0.25">
      <c r="A11" s="21"/>
    </row>
    <row r="12" spans="1:1" ht="15.75" x14ac:dyDescent="0.25">
      <c r="A12" s="21"/>
    </row>
    <row r="13" spans="1:1" ht="15.75" x14ac:dyDescent="0.25">
      <c r="A13" s="21"/>
    </row>
    <row r="14" spans="1:1" ht="15.75" x14ac:dyDescent="0.25">
      <c r="A14" s="21"/>
    </row>
    <row r="15" spans="1:1" ht="15.75" x14ac:dyDescent="0.25">
      <c r="A15" s="21"/>
    </row>
    <row r="16" spans="1:1" ht="15.75" x14ac:dyDescent="0.25">
      <c r="A16" s="22"/>
    </row>
    <row r="17" spans="1:1" ht="15" customHeight="1" x14ac:dyDescent="0.25">
      <c r="A17" s="23" t="s">
        <v>113</v>
      </c>
    </row>
    <row r="18" spans="1:1" ht="15.75" x14ac:dyDescent="0.25">
      <c r="A18" s="24"/>
    </row>
    <row r="19" spans="1:1" ht="15.75" x14ac:dyDescent="0.25">
      <c r="A19" s="25"/>
    </row>
    <row r="20" spans="1:1" ht="15" customHeight="1" x14ac:dyDescent="0.25">
      <c r="A20" s="23" t="s">
        <v>114</v>
      </c>
    </row>
    <row r="21" spans="1:1" ht="15.75" x14ac:dyDescent="0.25">
      <c r="A21" s="24"/>
    </row>
    <row r="22" spans="1:1" ht="15.75" x14ac:dyDescent="0.25">
      <c r="A22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POA 2024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Harold Ynoa</dc:creator>
  <cp:keywords/>
  <dc:description/>
  <cp:lastModifiedBy>INM 365-02 - DEJ</cp:lastModifiedBy>
  <cp:revision/>
  <cp:lastPrinted>2024-03-18T19:11:58Z</cp:lastPrinted>
  <dcterms:created xsi:type="dcterms:W3CDTF">2022-11-30T16:08:29Z</dcterms:created>
  <dcterms:modified xsi:type="dcterms:W3CDTF">2024-04-01T16:22:51Z</dcterms:modified>
  <cp:category/>
  <cp:contentStatus/>
</cp:coreProperties>
</file>