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Noviembre 2021\"/>
    </mc:Choice>
  </mc:AlternateContent>
  <xr:revisionPtr revIDLastSave="0" documentId="8_{EF758490-559A-4892-A3D3-BF9C998A8C3F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L31" i="1"/>
  <c r="G31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7" i="1"/>
  <c r="L16" i="1"/>
  <c r="L15" i="1"/>
  <c r="H31" i="1"/>
  <c r="I31" i="1"/>
</calcChain>
</file>

<file path=xl/sharedStrings.xml><?xml version="1.0" encoding="utf-8"?>
<sst xmlns="http://schemas.openxmlformats.org/spreadsheetml/2006/main" count="158" uniqueCount="40">
  <si>
    <t>Instituto Nacional de Migración de la República Dominicana</t>
  </si>
  <si>
    <t>Sueldo Bruto (RD$)</t>
  </si>
  <si>
    <t>TOTAL GENERAL</t>
  </si>
  <si>
    <t>Encargada de Recursos Humanos</t>
  </si>
  <si>
    <t>DEPARTAMENTO</t>
  </si>
  <si>
    <t>CARGO</t>
  </si>
  <si>
    <t>STATUS</t>
  </si>
  <si>
    <t>Yennyfer Genao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</si>
  <si>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</si>
  <si>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</si>
  <si>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</si>
  <si>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</si>
  <si>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</si>
  <si>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</si>
  <si>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</si>
  <si>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</si>
  <si>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</si>
  <si>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</si>
  <si>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</si>
  <si>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</si>
  <si>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</si>
  <si>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</si>
  <si>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</si>
  <si>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</si>
  <si>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</si>
  <si>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</si>
  <si>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</si>
  <si>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DARIS BIENVENIDO MORETA</t>
  </si>
  <si>
    <t>WALAN IGNACIO FELIZ</t>
  </si>
  <si>
    <t>FELICIANO CORDERO PIÑA</t>
  </si>
  <si>
    <t>GERMAN TEJEDA MONTERO</t>
  </si>
  <si>
    <t>ANTHONY NOVAS NOVAS</t>
  </si>
  <si>
    <t>SILVIO REYES RODRIGUEZ</t>
  </si>
  <si>
    <t>BRYAN NAVARRO SANTANA</t>
  </si>
  <si>
    <t>OSCAR CABRERA  MORILLO</t>
  </si>
  <si>
    <t>COMPENSACION MILITAR</t>
  </si>
  <si>
    <t>CORRESPONDIENTE AL MES DE NOVIEMBRE DEL 2021</t>
  </si>
  <si>
    <t>STARLIN ROSADO</t>
  </si>
  <si>
    <t>SAMUEL CUEVAS</t>
  </si>
  <si>
    <t>JESUS MENES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</si>
</sst>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2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128434</xdr:colOff>
      <xdr:row>1</xdr:row>
      <xdr:rowOff>28576</xdr:rowOff>
    </xdr:from>
    <xdr:to>
      <xdr:col>5</xdr:col>
      <xdr:colOff>366867</xdr:colOff>
      <xdr:row>8</xdr:row>
      <xdr:rowOff>20894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809" y="219076"/>
          <a:ext cx="1819583" cy="132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32</xdr:row>
      <xdr:rowOff>9525</xdr:rowOff>
    </xdr:from>
    <xdr:to>
      <xdr:col>5</xdr:col>
      <xdr:colOff>1428750</xdr:colOff>
      <xdr:row>39</xdr:row>
      <xdr:rowOff>9525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64D6DE1-5727-4871-B32B-66C1814D59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6257925"/>
          <a:ext cx="2762250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topLeftCell="A4" workbookViewId="0">
      <selection activeCell="N21" sqref="N21"/>
    </sheetView>
  </sheetViews>
  <sheetFormatPr baseColWidth="10" defaultRowHeight="1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1"/>
      <c r="B6" s="1"/>
      <c r="C6" s="1"/>
      <c r="D6" s="1"/>
      <c r="E6" s="1"/>
      <c r="F6" s="1"/>
      <c r="G6" s="1"/>
    </row>
    <row r="7" spans="1:12">
      <c r="A7" s="1"/>
      <c r="B7" s="1"/>
      <c r="C7" s="1"/>
      <c r="D7" s="1"/>
      <c r="E7" s="1"/>
      <c r="F7" s="1"/>
      <c r="G7" s="1"/>
    </row>
    <row r="8" spans="1:12">
      <c r="A8" s="1"/>
      <c r="B8" s="1"/>
      <c r="C8" s="1"/>
      <c r="D8" s="1"/>
      <c r="E8" s="1"/>
      <c r="F8" s="1"/>
      <c r="G8" s="1"/>
    </row>
    <row r="9" spans="1:12">
      <c r="A9" s="26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>
      <c r="A10" s="26"/>
      <c r="B10" s="26"/>
      <c r="C10" s="26"/>
      <c r="D10" s="26"/>
      <c r="E10" s="26"/>
      <c r="F10" s="26"/>
      <c r="G10" s="26"/>
    </row>
    <row r="11" spans="1:12">
      <c r="A11" s="31" t="s">
        <v>17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>
      <c r="A12" s="31" t="s">
        <v>36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15.75" thickBot="1">
      <c r="A13" s="1"/>
      <c r="B13" s="1"/>
      <c r="C13" s="1"/>
      <c r="D13" s="1"/>
      <c r="E13" s="1"/>
      <c r="F13" s="1"/>
      <c r="G13" s="1"/>
    </row>
    <row r="14" spans="1:12" ht="23.25" customHeight="1">
      <c r="A14" s="13" t="s">
        <v>13</v>
      </c>
      <c r="B14" s="14" t="s">
        <v>16</v>
      </c>
      <c r="C14" s="15" t="s">
        <v>15</v>
      </c>
      <c r="D14" s="15" t="s">
        <v>4</v>
      </c>
      <c r="E14" s="15" t="s">
        <v>5</v>
      </c>
      <c r="F14" s="15" t="s">
        <v>6</v>
      </c>
      <c r="G14" s="16" t="s">
        <v>1</v>
      </c>
      <c r="H14" s="16" t="s">
        <v>8</v>
      </c>
      <c r="I14" s="16" t="s">
        <v>9</v>
      </c>
      <c r="J14" s="16" t="s">
        <v>10</v>
      </c>
      <c r="K14" s="16" t="s">
        <v>14</v>
      </c>
      <c r="L14" s="16" t="s">
        <v>11</v>
      </c>
    </row>
    <row r="15" spans="1:12">
      <c r="A15" s="8">
        <v>1</v>
      </c>
      <c r="B15" s="17" t="s">
        <v>18</v>
      </c>
      <c r="C15" s="10" t="s">
        <v>19</v>
      </c>
      <c r="D15" s="21" t="s">
        <v>23</v>
      </c>
      <c r="E15" s="21" t="s">
        <v>20</v>
      </c>
      <c r="F15" s="22" t="s">
        <v>35</v>
      </c>
      <c r="G15" s="11">
        <v>55000</v>
      </c>
      <c r="H15" s="19" t="s">
        <v>12</v>
      </c>
      <c r="I15" s="19" t="s">
        <v>12</v>
      </c>
      <c r="J15" s="11">
        <v>3195.88</v>
      </c>
      <c r="K15" s="24">
        <v>2119.25</v>
      </c>
      <c r="L15" s="18">
        <f>+G15-J15-K15</f>
        <v>49684.87</v>
      </c>
    </row>
    <row r="16" spans="1:12">
      <c r="A16" s="8">
        <v>2</v>
      </c>
      <c r="B16" s="23" t="s">
        <v>21</v>
      </c>
      <c r="C16" s="10" t="s">
        <v>19</v>
      </c>
      <c r="D16" s="21" t="s">
        <v>23</v>
      </c>
      <c r="E16" s="9" t="s">
        <v>22</v>
      </c>
      <c r="F16" s="22" t="s">
        <v>35</v>
      </c>
      <c r="G16" s="11">
        <v>50000</v>
      </c>
      <c r="H16" s="19" t="s">
        <v>12</v>
      </c>
      <c r="I16" s="19" t="s">
        <v>12</v>
      </c>
      <c r="J16" s="11">
        <v>2297.25</v>
      </c>
      <c r="K16" s="25">
        <v>2328.4</v>
      </c>
      <c r="L16" s="18">
        <f>+G16-J16-K16</f>
        <v>45374.35</v>
      </c>
    </row>
    <row r="17" spans="1:12">
      <c r="A17" s="8">
        <v>3</v>
      </c>
      <c r="B17" s="23" t="s">
        <v>37</v>
      </c>
      <c r="C17" s="10" t="s">
        <v>19</v>
      </c>
      <c r="D17" s="21" t="s">
        <v>23</v>
      </c>
      <c r="E17" s="21" t="s">
        <v>23</v>
      </c>
      <c r="F17" s="22" t="s">
        <v>35</v>
      </c>
      <c r="G17" s="11">
        <v>8000</v>
      </c>
      <c r="H17" s="19" t="s">
        <v>12</v>
      </c>
      <c r="I17" s="19" t="s">
        <v>12</v>
      </c>
      <c r="J17" s="19" t="s">
        <v>12</v>
      </c>
      <c r="K17" s="19" t="s">
        <v>12</v>
      </c>
      <c r="L17" s="18">
        <f>+G17</f>
        <v>8000</v>
      </c>
    </row>
    <row r="18" spans="1:12">
      <c r="A18" s="8">
        <v>4</v>
      </c>
      <c r="B18" s="23" t="s">
        <v>38</v>
      </c>
      <c r="C18" s="10" t="s">
        <v>19</v>
      </c>
      <c r="D18" s="21" t="s">
        <v>23</v>
      </c>
      <c r="E18" s="21" t="s">
        <v>23</v>
      </c>
      <c r="F18" s="22" t="s">
        <v>35</v>
      </c>
      <c r="G18" s="11">
        <v>8000</v>
      </c>
      <c r="H18" s="19" t="s">
        <v>12</v>
      </c>
      <c r="I18" s="19" t="s">
        <v>12</v>
      </c>
      <c r="J18" s="19" t="s">
        <v>12</v>
      </c>
      <c r="K18" s="19" t="s">
        <v>12</v>
      </c>
      <c r="L18" s="18">
        <f t="shared" ref="L18:L30" si="0">+G18</f>
        <v>8000</v>
      </c>
    </row>
    <row r="19" spans="1:12">
      <c r="A19" s="8">
        <v>5</v>
      </c>
      <c r="B19" s="23" t="s">
        <v>39</v>
      </c>
      <c r="C19" s="10" t="s">
        <v>19</v>
      </c>
      <c r="D19" s="21" t="s">
        <v>23</v>
      </c>
      <c r="E19" s="21" t="s">
        <v>23</v>
      </c>
      <c r="F19" s="22" t="s">
        <v>35</v>
      </c>
      <c r="G19" s="11">
        <v>8000</v>
      </c>
      <c r="H19" s="19" t="s">
        <v>12</v>
      </c>
      <c r="I19" s="19" t="s">
        <v>12</v>
      </c>
      <c r="J19" s="19" t="s">
        <v>12</v>
      </c>
      <c r="K19" s="19" t="s">
        <v>12</v>
      </c>
      <c r="L19" s="18">
        <f t="shared" si="0"/>
        <v>8000</v>
      </c>
    </row>
    <row r="20" spans="1:12">
      <c r="A20" s="8">
        <v>6</v>
      </c>
      <c r="B20" s="23" t="s">
        <v>24</v>
      </c>
      <c r="C20" s="10" t="s">
        <v>19</v>
      </c>
      <c r="D20" s="21" t="s">
        <v>23</v>
      </c>
      <c r="E20" s="21" t="s">
        <v>23</v>
      </c>
      <c r="F20" s="22" t="s">
        <v>35</v>
      </c>
      <c r="G20" s="11">
        <v>8000</v>
      </c>
      <c r="H20" s="19" t="s">
        <v>12</v>
      </c>
      <c r="I20" s="19" t="s">
        <v>12</v>
      </c>
      <c r="J20" s="19" t="s">
        <v>12</v>
      </c>
      <c r="K20" s="19" t="s">
        <v>12</v>
      </c>
      <c r="L20" s="18">
        <f t="shared" si="0"/>
        <v>8000</v>
      </c>
    </row>
    <row r="21" spans="1:12">
      <c r="A21" s="8">
        <v>7</v>
      </c>
      <c r="B21" s="23" t="s">
        <v>25</v>
      </c>
      <c r="C21" s="10" t="s">
        <v>19</v>
      </c>
      <c r="D21" s="21" t="s">
        <v>23</v>
      </c>
      <c r="E21" s="21" t="s">
        <v>23</v>
      </c>
      <c r="F21" s="22" t="s">
        <v>35</v>
      </c>
      <c r="G21" s="11">
        <v>8000</v>
      </c>
      <c r="H21" s="19" t="s">
        <v>12</v>
      </c>
      <c r="I21" s="19" t="s">
        <v>12</v>
      </c>
      <c r="J21" s="19" t="s">
        <v>12</v>
      </c>
      <c r="K21" s="19" t="s">
        <v>12</v>
      </c>
      <c r="L21" s="18">
        <f t="shared" si="0"/>
        <v>8000</v>
      </c>
    </row>
    <row r="22" spans="1:12">
      <c r="A22" s="8">
        <v>8</v>
      </c>
      <c r="B22" s="23" t="s">
        <v>26</v>
      </c>
      <c r="C22" s="10" t="s">
        <v>19</v>
      </c>
      <c r="D22" s="21" t="s">
        <v>23</v>
      </c>
      <c r="E22" s="21" t="s">
        <v>23</v>
      </c>
      <c r="F22" s="22" t="s">
        <v>35</v>
      </c>
      <c r="G22" s="11">
        <v>8000</v>
      </c>
      <c r="H22" s="19" t="s">
        <v>12</v>
      </c>
      <c r="I22" s="19" t="s">
        <v>12</v>
      </c>
      <c r="J22" s="19" t="s">
        <v>12</v>
      </c>
      <c r="K22" s="19" t="s">
        <v>12</v>
      </c>
      <c r="L22" s="18">
        <f t="shared" si="0"/>
        <v>8000</v>
      </c>
    </row>
    <row r="23" spans="1:12">
      <c r="A23" s="8">
        <v>9</v>
      </c>
      <c r="B23" s="23" t="s">
        <v>27</v>
      </c>
      <c r="C23" s="10" t="s">
        <v>19</v>
      </c>
      <c r="D23" s="21" t="s">
        <v>23</v>
      </c>
      <c r="E23" s="21" t="s">
        <v>23</v>
      </c>
      <c r="F23" s="22" t="s">
        <v>35</v>
      </c>
      <c r="G23" s="11">
        <v>8000</v>
      </c>
      <c r="H23" s="19" t="s">
        <v>12</v>
      </c>
      <c r="I23" s="19" t="s">
        <v>12</v>
      </c>
      <c r="J23" s="19" t="s">
        <v>12</v>
      </c>
      <c r="K23" s="19" t="s">
        <v>12</v>
      </c>
      <c r="L23" s="18">
        <f t="shared" si="0"/>
        <v>8000</v>
      </c>
    </row>
    <row r="24" spans="1:12">
      <c r="A24" s="8">
        <v>10</v>
      </c>
      <c r="B24" s="23" t="s">
        <v>28</v>
      </c>
      <c r="C24" s="10" t="s">
        <v>19</v>
      </c>
      <c r="D24" s="21" t="s">
        <v>23</v>
      </c>
      <c r="E24" s="21" t="s">
        <v>23</v>
      </c>
      <c r="F24" s="22" t="s">
        <v>35</v>
      </c>
      <c r="G24" s="11">
        <v>8000</v>
      </c>
      <c r="H24" s="19" t="s">
        <v>12</v>
      </c>
      <c r="I24" s="19" t="s">
        <v>12</v>
      </c>
      <c r="J24" s="19" t="s">
        <v>12</v>
      </c>
      <c r="K24" s="19" t="s">
        <v>12</v>
      </c>
      <c r="L24" s="18">
        <f t="shared" si="0"/>
        <v>8000</v>
      </c>
    </row>
    <row r="25" spans="1:12">
      <c r="A25" s="8">
        <v>11</v>
      </c>
      <c r="B25" s="23" t="s">
        <v>29</v>
      </c>
      <c r="C25" s="10" t="s">
        <v>19</v>
      </c>
      <c r="D25" s="21" t="s">
        <v>23</v>
      </c>
      <c r="E25" s="21" t="s">
        <v>23</v>
      </c>
      <c r="F25" s="22" t="s">
        <v>35</v>
      </c>
      <c r="G25" s="11">
        <v>8000</v>
      </c>
      <c r="H25" s="19" t="s">
        <v>12</v>
      </c>
      <c r="I25" s="19" t="s">
        <v>12</v>
      </c>
      <c r="J25" s="19" t="s">
        <v>12</v>
      </c>
      <c r="K25" s="19" t="s">
        <v>12</v>
      </c>
      <c r="L25" s="18">
        <f t="shared" si="0"/>
        <v>8000</v>
      </c>
    </row>
    <row r="26" spans="1:12">
      <c r="A26" s="8">
        <v>12</v>
      </c>
      <c r="B26" s="23" t="s">
        <v>30</v>
      </c>
      <c r="C26" s="10" t="s">
        <v>19</v>
      </c>
      <c r="D26" s="21" t="s">
        <v>23</v>
      </c>
      <c r="E26" s="21" t="s">
        <v>23</v>
      </c>
      <c r="F26" s="22" t="s">
        <v>35</v>
      </c>
      <c r="G26" s="11">
        <v>8000</v>
      </c>
      <c r="H26" s="19" t="s">
        <v>12</v>
      </c>
      <c r="I26" s="19" t="s">
        <v>12</v>
      </c>
      <c r="J26" s="19" t="s">
        <v>12</v>
      </c>
      <c r="K26" s="19" t="s">
        <v>12</v>
      </c>
      <c r="L26" s="18">
        <f t="shared" si="0"/>
        <v>8000</v>
      </c>
    </row>
    <row r="27" spans="1:12">
      <c r="A27" s="8">
        <v>13</v>
      </c>
      <c r="B27" s="23" t="s">
        <v>31</v>
      </c>
      <c r="C27" s="10" t="s">
        <v>19</v>
      </c>
      <c r="D27" s="21" t="s">
        <v>23</v>
      </c>
      <c r="E27" s="21" t="s">
        <v>23</v>
      </c>
      <c r="F27" s="22" t="s">
        <v>35</v>
      </c>
      <c r="G27" s="11">
        <v>8000</v>
      </c>
      <c r="H27" s="19" t="s">
        <v>12</v>
      </c>
      <c r="I27" s="19" t="s">
        <v>12</v>
      </c>
      <c r="J27" s="19" t="s">
        <v>12</v>
      </c>
      <c r="K27" s="19" t="s">
        <v>12</v>
      </c>
      <c r="L27" s="18">
        <f t="shared" si="0"/>
        <v>8000</v>
      </c>
    </row>
    <row r="28" spans="1:12">
      <c r="A28" s="8">
        <v>14</v>
      </c>
      <c r="B28" s="23" t="s">
        <v>32</v>
      </c>
      <c r="C28" s="10" t="s">
        <v>19</v>
      </c>
      <c r="D28" s="21" t="s">
        <v>23</v>
      </c>
      <c r="E28" s="21" t="s">
        <v>23</v>
      </c>
      <c r="F28" s="22" t="s">
        <v>35</v>
      </c>
      <c r="G28" s="11">
        <v>8000</v>
      </c>
      <c r="H28" s="19" t="s">
        <v>12</v>
      </c>
      <c r="I28" s="19" t="s">
        <v>12</v>
      </c>
      <c r="J28" s="19" t="s">
        <v>12</v>
      </c>
      <c r="K28" s="19" t="s">
        <v>12</v>
      </c>
      <c r="L28" s="18">
        <f t="shared" si="0"/>
        <v>8000</v>
      </c>
    </row>
    <row r="29" spans="1:12">
      <c r="A29" s="8">
        <v>15</v>
      </c>
      <c r="B29" s="23" t="s">
        <v>33</v>
      </c>
      <c r="C29" s="10" t="s">
        <v>19</v>
      </c>
      <c r="D29" s="21" t="s">
        <v>23</v>
      </c>
      <c r="E29" s="21" t="s">
        <v>23</v>
      </c>
      <c r="F29" s="22" t="s">
        <v>35</v>
      </c>
      <c r="G29" s="11">
        <v>8000</v>
      </c>
      <c r="H29" s="19" t="s">
        <v>12</v>
      </c>
      <c r="I29" s="19" t="s">
        <v>12</v>
      </c>
      <c r="J29" s="19" t="s">
        <v>12</v>
      </c>
      <c r="K29" s="19" t="s">
        <v>12</v>
      </c>
      <c r="L29" s="18">
        <f t="shared" si="0"/>
        <v>8000</v>
      </c>
    </row>
    <row r="30" spans="1:12">
      <c r="A30" s="8">
        <v>16</v>
      </c>
      <c r="B30" s="23" t="s">
        <v>34</v>
      </c>
      <c r="C30" s="10" t="s">
        <v>19</v>
      </c>
      <c r="D30" s="21" t="s">
        <v>23</v>
      </c>
      <c r="E30" s="21" t="s">
        <v>23</v>
      </c>
      <c r="F30" s="22" t="s">
        <v>35</v>
      </c>
      <c r="G30" s="11">
        <v>8000</v>
      </c>
      <c r="H30" s="19" t="s">
        <v>12</v>
      </c>
      <c r="I30" s="19" t="s">
        <v>12</v>
      </c>
      <c r="J30" s="19" t="s">
        <v>12</v>
      </c>
      <c r="K30" s="19" t="s">
        <v>12</v>
      </c>
      <c r="L30" s="18">
        <f t="shared" si="0"/>
        <v>8000</v>
      </c>
    </row>
    <row r="31" spans="1:12" ht="16.5">
      <c r="A31" s="2"/>
      <c r="B31" s="32" t="s">
        <v>2</v>
      </c>
      <c r="C31" s="33"/>
      <c r="D31" s="33"/>
      <c r="E31" s="33"/>
      <c r="F31" s="33"/>
      <c r="G31" s="12">
        <f>SUM(G15:G30)</f>
        <v>217000</v>
      </c>
      <c r="H31" s="12">
        <f t="shared" ref="H31:I31" si="1">SUM(H15:H15)</f>
        <v>0</v>
      </c>
      <c r="I31" s="12">
        <f t="shared" si="1"/>
        <v>0</v>
      </c>
      <c r="J31" s="12">
        <f>SUM(J15:J16)</f>
        <v>5493.13</v>
      </c>
      <c r="K31" s="12">
        <f>SUM(K15:K16)</f>
        <v>4447.6499999999996</v>
      </c>
      <c r="L31" s="12">
        <f>SUM(L15:L30)</f>
        <v>207059.22</v>
      </c>
    </row>
    <row r="32" spans="1:12" ht="16.5">
      <c r="A32" s="3"/>
      <c r="B32" s="3"/>
      <c r="C32" s="3"/>
      <c r="D32" s="3"/>
      <c r="E32" s="3"/>
      <c r="F32" s="3"/>
      <c r="G32" s="3"/>
    </row>
    <row r="33" spans="1:12" ht="16.5">
      <c r="A33" s="3"/>
      <c r="B33" s="4"/>
      <c r="C33" s="4"/>
      <c r="D33" s="4"/>
      <c r="E33" s="5"/>
      <c r="F33" s="5"/>
      <c r="G33" s="5"/>
    </row>
    <row r="34" spans="1:12" ht="16.5">
      <c r="A34" s="29"/>
      <c r="B34" s="29"/>
      <c r="C34" s="29"/>
      <c r="D34" s="29"/>
      <c r="E34" s="29"/>
      <c r="F34" s="29"/>
      <c r="G34" s="29"/>
    </row>
    <row r="35" spans="1:12" ht="16.5">
      <c r="A35" s="29"/>
      <c r="B35" s="29"/>
      <c r="C35" s="29"/>
      <c r="D35" s="29"/>
      <c r="E35" s="29"/>
      <c r="F35" s="29"/>
      <c r="G35" s="29"/>
    </row>
    <row r="36" spans="1:12" ht="16.5">
      <c r="A36" s="29"/>
      <c r="B36" s="29"/>
      <c r="C36" s="29"/>
      <c r="D36" s="29"/>
      <c r="E36" s="29"/>
      <c r="F36" s="29"/>
      <c r="G36" s="29"/>
    </row>
    <row r="37" spans="1:12" ht="16.5">
      <c r="A37" s="6"/>
      <c r="B37" s="6"/>
      <c r="C37" s="20"/>
      <c r="D37" s="7"/>
      <c r="E37" s="7"/>
      <c r="F37" s="6"/>
      <c r="G37" s="6"/>
    </row>
    <row r="38" spans="1:12" ht="18">
      <c r="A38" s="30"/>
      <c r="B38" s="30"/>
      <c r="C38" s="30"/>
      <c r="D38" s="30"/>
      <c r="E38" s="30"/>
      <c r="F38" s="30"/>
      <c r="G38" s="30"/>
    </row>
    <row r="39" spans="1:12" ht="16.5">
      <c r="A39" s="6"/>
      <c r="B39" s="6"/>
      <c r="C39" s="20"/>
      <c r="D39" s="6"/>
      <c r="E39" s="6"/>
      <c r="F39" s="6"/>
      <c r="G39" s="6"/>
    </row>
    <row r="40" spans="1:12" ht="16.5">
      <c r="A40" s="27" t="s">
        <v>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>
      <c r="A41" s="28" t="s">
        <v>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</sheetData>
  <mergeCells count="11">
    <mergeCell ref="A9:L9"/>
    <mergeCell ref="A40:L40"/>
    <mergeCell ref="A41:L41"/>
    <mergeCell ref="A10:G10"/>
    <mergeCell ref="A34:G34"/>
    <mergeCell ref="A35:G35"/>
    <mergeCell ref="A36:G36"/>
    <mergeCell ref="A38:G38"/>
    <mergeCell ref="A11:L11"/>
    <mergeCell ref="A12:L12"/>
    <mergeCell ref="B31:F31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2021-09-03T14:59:16Z</cp:lastPrinted>
  <dcterms:created xsi:type="dcterms:W3CDTF">2020-11-04T14:51:05Z</dcterms:created>
  <dcterms:modified xsi:type="dcterms:W3CDTF">2021-12-14T00:49:47Z</dcterms:modified>
</cp:coreProperties>
</file>