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i\Desktop\AÑO 2024\PORTAL DE TRANSPARENCIA\JULIO 2024\"/>
    </mc:Choice>
  </mc:AlternateContent>
  <xr:revisionPtr revIDLastSave="0" documentId="8_{D31632AB-62CA-456E-A7B4-76E59F1328D8}" xr6:coauthVersionLast="47" xr6:coauthVersionMax="47" xr10:uidLastSave="{00000000-0000-0000-0000-000000000000}"/>
  <bookViews>
    <workbookView xWindow="-120" yWindow="-120" windowWidth="20730" windowHeight="11160" xr2:uid="{064486BA-327F-420E-B583-D5D703B1DA2F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7" i="1" l="1"/>
  <c r="L27" i="1"/>
  <c r="J27" i="1"/>
  <c r="K27" i="1"/>
  <c r="L24" i="1"/>
  <c r="L11" i="1"/>
  <c r="L13" i="1"/>
  <c r="L14" i="1"/>
  <c r="L26" i="1"/>
  <c r="L16" i="1"/>
  <c r="L15" i="1"/>
  <c r="L18" i="1"/>
  <c r="L19" i="1"/>
  <c r="L20" i="1"/>
  <c r="L21" i="1"/>
  <c r="L22" i="1"/>
  <c r="L23" i="1"/>
  <c r="L25" i="1"/>
  <c r="L12" i="1"/>
</calcChain>
</file>

<file path=xl/sharedStrings.xml><?xml version="1.0" encoding="utf-8"?>
<sst xmlns="http://schemas.openxmlformats.org/spreadsheetml/2006/main" count="159" uniqueCount="40">
  <si>
    <t>Instituto Nacional de Migración de la República Dominicana</t>
  </si>
  <si>
    <t>Sueldo Bruto (RD$)</t>
  </si>
  <si>
    <t>TOTAL GENERAL</t>
  </si>
  <si>
    <t>DEPARTAMENTO</t>
  </si>
  <si>
    <t>CARGO</t>
  </si>
  <si>
    <t>STATUS</t>
  </si>
  <si>
    <t>AFP</t>
  </si>
  <si>
    <t>SFS</t>
  </si>
  <si>
    <t>ISR</t>
  </si>
  <si>
    <t>Sueldo Neto (RD$)</t>
  </si>
  <si>
    <t>n/a</t>
  </si>
  <si>
    <t>No.</t>
  </si>
  <si>
    <t>OTROS DESCTOS</t>
  </si>
  <si>
    <t>GENERO</t>
  </si>
  <si>
    <t>NOMBRE</t>
  </si>
  <si>
    <t>Nómina de Sueldos: PERSONAL VIGILANCIA</t>
  </si>
  <si>
    <t>MASCULINO</t>
  </si>
  <si>
    <t xml:space="preserve">RAMON MORILLO </t>
  </si>
  <si>
    <t>SEGURIDAD</t>
  </si>
  <si>
    <t>PABLO ELIAS PEREZ</t>
  </si>
  <si>
    <t>ALEJANDRO CUEVAS RUIZ</t>
  </si>
  <si>
    <t>ELIEZER NORBERTO FRIAS</t>
  </si>
  <si>
    <t>GERMAN TEJEDA MONTERO</t>
  </si>
  <si>
    <t>ANTHONY NOVAS NOVAS</t>
  </si>
  <si>
    <t>SILVIO REYES RODRIGUEZ</t>
  </si>
  <si>
    <t>OSCAR CABRERA  MORILLO</t>
  </si>
  <si>
    <t>COMPENSACION MILITAR</t>
  </si>
  <si>
    <t>JESUS MENES FELIZ</t>
  </si>
  <si>
    <t>Licda. Yennyfer Genao</t>
  </si>
  <si>
    <t>AMMI PEREZ</t>
  </si>
  <si>
    <t>WILLY PEREZ THEN</t>
  </si>
  <si>
    <t xml:space="preserve">             Encargada Recursos Humanos</t>
  </si>
  <si>
    <t>VICTOR AGRAMONTE</t>
  </si>
  <si>
    <t>ENC. SEGURIDAD</t>
  </si>
  <si>
    <t>ERICK MARTINEZ</t>
  </si>
  <si>
    <t>RAFAEL HOMERO GOMEZ</t>
  </si>
  <si>
    <t>SUPERVISOR</t>
  </si>
  <si>
    <t>SAMUEL RAFGAEL OGANDO MIQUI</t>
  </si>
  <si>
    <t>CORRESPONDIENTE AL MES JULIO DEL 2024</t>
  </si>
  <si>
    <t>WILLINGTON MONTERO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</si>
</sst>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u/>
      <sz val="13"/>
      <name val="Arial"/>
      <family val="2"/>
    </font>
    <font>
      <b/>
      <sz val="9"/>
      <name val="Arial"/>
      <family val="2"/>
    </font>
    <font>
      <i/>
      <sz val="9"/>
      <name val="Futura Bk BT"/>
      <family val="2"/>
    </font>
    <font>
      <b/>
      <sz val="9"/>
      <name val="Futura Bk BT"/>
      <family val="2"/>
    </font>
    <font>
      <sz val="9"/>
      <name val="Arial"/>
      <family val="2"/>
    </font>
    <font>
      <u/>
      <sz val="13"/>
      <name val="Futura Bk BT"/>
      <family val="2"/>
    </font>
    <font>
      <b/>
      <sz val="10"/>
      <color theme="1"/>
      <name val="Futura Bk BT"/>
      <family val="2"/>
    </font>
    <font>
      <sz val="13"/>
      <name val="Futura Bk BT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vertical="center"/>
    </xf>
    <xf numFmtId="0" fontId="2" fillId="3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 applyAlignment="1">
      <alignment vertical="center"/>
    </xf>
    <xf numFmtId="0" fontId="5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" fontId="5" fillId="5" borderId="4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 wrapText="1"/>
    </xf>
    <xf numFmtId="4" fontId="0" fillId="0" borderId="4" xfId="0" applyNumberFormat="1" applyBorder="1"/>
    <xf numFmtId="0" fontId="0" fillId="0" borderId="4" xfId="0" applyBorder="1" applyAlignment="1">
      <alignment horizontal="center"/>
    </xf>
    <xf numFmtId="0" fontId="8" fillId="2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left" vertical="center"/>
    </xf>
    <xf numFmtId="0" fontId="8" fillId="2" borderId="5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4" fontId="0" fillId="0" borderId="4" xfId="0" applyNumberFormat="1" applyBorder="1" applyAlignment="1">
      <alignment horizontal="center"/>
    </xf>
    <xf numFmtId="0" fontId="8" fillId="2" borderId="1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4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88923</xdr:rowOff>
    </xdr:from>
    <xdr:to>
      <xdr:col>5</xdr:col>
      <xdr:colOff>285751</xdr:colOff>
      <xdr:row>5</xdr:row>
      <xdr:rowOff>28574</xdr:rowOff>
    </xdr:to>
    <xdr:pic>
      <xdr:nvPicPr>
        <xdr:cNvPr id="4" name="Imagen 1">
          <a:extLst>
            <a:ext uri="{FF2B5EF4-FFF2-40B4-BE49-F238E27FC236}">
              <a16:creationId xmlns:a16="http://schemas.microsoft.com/office/drawing/2014/main" id="{311EFE00-3282-40D0-889D-0A9EA33A95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88923"/>
          <a:ext cx="1571626" cy="8921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3B238D-A8E2-4A28-90AD-1978538C43DC}">
  <sheetPr>
    <pageSetUpPr fitToPage="1"/>
  </sheetPr>
  <dimension ref="A2:L41"/>
  <sheetViews>
    <sheetView tabSelected="1" workbookViewId="0">
      <selection activeCell="I37" sqref="I37"/>
    </sheetView>
  </sheetViews>
  <sheetFormatPr baseColWidth="10" defaultRowHeight="15" x14ac:dyDescent="0.25"/>
  <cols>
    <col min="1" max="1" width="3.85546875" customWidth="1"/>
    <col min="2" max="2" width="29.42578125" bestFit="1" customWidth="1"/>
    <col min="3" max="3" width="14.5703125" customWidth="1"/>
    <col min="4" max="4" width="19" customWidth="1"/>
    <col min="5" max="5" width="23.7109375" customWidth="1"/>
    <col min="6" max="6" width="22" bestFit="1" customWidth="1"/>
    <col min="7" max="7" width="12" customWidth="1"/>
    <col min="8" max="8" width="5.28515625" customWidth="1"/>
    <col min="9" max="9" width="6.28515625" customWidth="1"/>
    <col min="10" max="10" width="8.5703125" customWidth="1"/>
    <col min="11" max="11" width="9.5703125" customWidth="1"/>
    <col min="12" max="12" width="11.140625" customWidth="1"/>
  </cols>
  <sheetData>
    <row r="2" spans="1:12" x14ac:dyDescent="0.25">
      <c r="A2" s="1"/>
      <c r="B2" s="1"/>
      <c r="C2" s="1"/>
      <c r="D2" s="1"/>
      <c r="E2" s="1"/>
      <c r="F2" s="1"/>
      <c r="G2" s="1"/>
    </row>
    <row r="3" spans="1:12" x14ac:dyDescent="0.25">
      <c r="A3" s="1"/>
      <c r="B3" s="1"/>
      <c r="C3" s="1"/>
      <c r="D3" s="1"/>
      <c r="E3" s="1"/>
      <c r="F3" s="1"/>
      <c r="G3" s="1"/>
    </row>
    <row r="4" spans="1:12" x14ac:dyDescent="0.25">
      <c r="A4" s="1"/>
      <c r="B4" s="1"/>
      <c r="C4" s="1"/>
      <c r="D4" s="1"/>
      <c r="E4" s="1"/>
      <c r="F4" s="1"/>
      <c r="G4" s="1"/>
    </row>
    <row r="5" spans="1:12" x14ac:dyDescent="0.25">
      <c r="A5" s="1"/>
      <c r="B5" s="1"/>
      <c r="C5" s="1"/>
      <c r="D5" s="1"/>
      <c r="E5" s="1"/>
      <c r="F5" s="1"/>
      <c r="G5" s="1"/>
    </row>
    <row r="6" spans="1:12" x14ac:dyDescent="0.25">
      <c r="A6" s="27" t="s">
        <v>0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x14ac:dyDescent="0.25">
      <c r="A7" s="32" t="s">
        <v>15</v>
      </c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</row>
    <row r="8" spans="1:12" x14ac:dyDescent="0.25">
      <c r="A8" s="32" t="s">
        <v>38</v>
      </c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</row>
    <row r="9" spans="1:12" ht="15.75" thickBot="1" x14ac:dyDescent="0.3">
      <c r="A9" s="1"/>
      <c r="B9" s="1"/>
      <c r="C9" s="1"/>
      <c r="D9" s="1"/>
      <c r="E9" s="1"/>
      <c r="F9" s="1"/>
      <c r="G9" s="1"/>
    </row>
    <row r="10" spans="1:12" ht="23.25" customHeight="1" x14ac:dyDescent="0.25">
      <c r="A10" s="13" t="s">
        <v>11</v>
      </c>
      <c r="B10" s="14" t="s">
        <v>14</v>
      </c>
      <c r="C10" s="15" t="s">
        <v>13</v>
      </c>
      <c r="D10" s="15" t="s">
        <v>3</v>
      </c>
      <c r="E10" s="15" t="s">
        <v>4</v>
      </c>
      <c r="F10" s="15" t="s">
        <v>5</v>
      </c>
      <c r="G10" s="16" t="s">
        <v>1</v>
      </c>
      <c r="H10" s="16" t="s">
        <v>6</v>
      </c>
      <c r="I10" s="16" t="s">
        <v>7</v>
      </c>
      <c r="J10" s="16" t="s">
        <v>8</v>
      </c>
      <c r="K10" s="16" t="s">
        <v>12</v>
      </c>
      <c r="L10" s="16" t="s">
        <v>9</v>
      </c>
    </row>
    <row r="11" spans="1:12" x14ac:dyDescent="0.25">
      <c r="A11" s="8">
        <v>1</v>
      </c>
      <c r="B11" s="21" t="s">
        <v>17</v>
      </c>
      <c r="C11" s="10" t="s">
        <v>16</v>
      </c>
      <c r="D11" s="19" t="s">
        <v>18</v>
      </c>
      <c r="E11" s="9" t="s">
        <v>33</v>
      </c>
      <c r="F11" s="20" t="s">
        <v>26</v>
      </c>
      <c r="G11" s="11">
        <v>65000</v>
      </c>
      <c r="H11" s="18" t="s">
        <v>10</v>
      </c>
      <c r="I11" s="18" t="s">
        <v>10</v>
      </c>
      <c r="J11" s="11">
        <v>5195.88</v>
      </c>
      <c r="K11" s="24">
        <v>3606.86</v>
      </c>
      <c r="L11" s="17">
        <f>+G11-J11-K11</f>
        <v>56197.26</v>
      </c>
    </row>
    <row r="12" spans="1:12" x14ac:dyDescent="0.25">
      <c r="A12" s="8">
        <v>2</v>
      </c>
      <c r="B12" s="21" t="s">
        <v>19</v>
      </c>
      <c r="C12" s="10" t="s">
        <v>16</v>
      </c>
      <c r="D12" s="19" t="s">
        <v>18</v>
      </c>
      <c r="E12" s="19" t="s">
        <v>18</v>
      </c>
      <c r="F12" s="20" t="s">
        <v>26</v>
      </c>
      <c r="G12" s="11">
        <v>8000</v>
      </c>
      <c r="H12" s="18" t="s">
        <v>10</v>
      </c>
      <c r="I12" s="18" t="s">
        <v>10</v>
      </c>
      <c r="J12" s="18" t="s">
        <v>10</v>
      </c>
      <c r="K12" s="18" t="s">
        <v>10</v>
      </c>
      <c r="L12" s="17">
        <f>+G12</f>
        <v>8000</v>
      </c>
    </row>
    <row r="13" spans="1:12" x14ac:dyDescent="0.25">
      <c r="A13" s="8">
        <v>3</v>
      </c>
      <c r="B13" s="21" t="s">
        <v>20</v>
      </c>
      <c r="C13" s="10" t="s">
        <v>16</v>
      </c>
      <c r="D13" s="19" t="s">
        <v>18</v>
      </c>
      <c r="E13" s="19" t="s">
        <v>18</v>
      </c>
      <c r="F13" s="20" t="s">
        <v>26</v>
      </c>
      <c r="G13" s="11">
        <v>8000</v>
      </c>
      <c r="H13" s="18" t="s">
        <v>10</v>
      </c>
      <c r="I13" s="18" t="s">
        <v>10</v>
      </c>
      <c r="J13" s="18" t="s">
        <v>10</v>
      </c>
      <c r="K13" s="18" t="s">
        <v>10</v>
      </c>
      <c r="L13" s="17">
        <f t="shared" ref="L13:L25" si="0">+G13</f>
        <v>8000</v>
      </c>
    </row>
    <row r="14" spans="1:12" x14ac:dyDescent="0.25">
      <c r="A14" s="8">
        <v>4</v>
      </c>
      <c r="B14" s="21" t="s">
        <v>21</v>
      </c>
      <c r="C14" s="10" t="s">
        <v>16</v>
      </c>
      <c r="D14" s="19" t="s">
        <v>18</v>
      </c>
      <c r="E14" s="19" t="s">
        <v>18</v>
      </c>
      <c r="F14" s="20" t="s">
        <v>26</v>
      </c>
      <c r="G14" s="11">
        <v>8000</v>
      </c>
      <c r="H14" s="18" t="s">
        <v>10</v>
      </c>
      <c r="I14" s="18" t="s">
        <v>10</v>
      </c>
      <c r="J14" s="18" t="s">
        <v>10</v>
      </c>
      <c r="K14" s="18" t="s">
        <v>10</v>
      </c>
      <c r="L14" s="17">
        <f t="shared" si="0"/>
        <v>8000</v>
      </c>
    </row>
    <row r="15" spans="1:12" x14ac:dyDescent="0.25">
      <c r="A15" s="8">
        <v>5</v>
      </c>
      <c r="B15" s="21" t="s">
        <v>22</v>
      </c>
      <c r="C15" s="10" t="s">
        <v>16</v>
      </c>
      <c r="D15" s="19" t="s">
        <v>18</v>
      </c>
      <c r="E15" s="19" t="s">
        <v>18</v>
      </c>
      <c r="F15" s="20" t="s">
        <v>26</v>
      </c>
      <c r="G15" s="11">
        <v>8000</v>
      </c>
      <c r="H15" s="18" t="s">
        <v>10</v>
      </c>
      <c r="I15" s="18" t="s">
        <v>10</v>
      </c>
      <c r="J15" s="18" t="s">
        <v>10</v>
      </c>
      <c r="K15" s="18" t="s">
        <v>10</v>
      </c>
      <c r="L15" s="17">
        <f>+G15</f>
        <v>8000</v>
      </c>
    </row>
    <row r="16" spans="1:12" x14ac:dyDescent="0.25">
      <c r="A16" s="8">
        <v>6</v>
      </c>
      <c r="B16" s="21" t="s">
        <v>23</v>
      </c>
      <c r="C16" s="10" t="s">
        <v>16</v>
      </c>
      <c r="D16" s="19" t="s">
        <v>18</v>
      </c>
      <c r="E16" s="19" t="s">
        <v>18</v>
      </c>
      <c r="F16" s="20" t="s">
        <v>26</v>
      </c>
      <c r="G16" s="11">
        <v>8000</v>
      </c>
      <c r="H16" s="18" t="s">
        <v>10</v>
      </c>
      <c r="I16" s="18" t="s">
        <v>10</v>
      </c>
      <c r="J16" s="18" t="s">
        <v>10</v>
      </c>
      <c r="K16" s="18" t="s">
        <v>10</v>
      </c>
      <c r="L16" s="17">
        <f t="shared" si="0"/>
        <v>8000</v>
      </c>
    </row>
    <row r="17" spans="1:12" x14ac:dyDescent="0.25">
      <c r="A17" s="8">
        <v>7</v>
      </c>
      <c r="B17" s="21" t="s">
        <v>24</v>
      </c>
      <c r="C17" s="10" t="s">
        <v>16</v>
      </c>
      <c r="D17" s="19" t="s">
        <v>18</v>
      </c>
      <c r="E17" s="19" t="s">
        <v>18</v>
      </c>
      <c r="F17" s="20" t="s">
        <v>26</v>
      </c>
      <c r="G17" s="11">
        <v>8000</v>
      </c>
      <c r="H17" s="18" t="s">
        <v>10</v>
      </c>
      <c r="I17" s="18" t="s">
        <v>10</v>
      </c>
      <c r="J17" s="18" t="s">
        <v>10</v>
      </c>
      <c r="K17" s="18" t="s">
        <v>10</v>
      </c>
      <c r="L17" s="17">
        <v>8000</v>
      </c>
    </row>
    <row r="18" spans="1:12" x14ac:dyDescent="0.25">
      <c r="A18" s="8">
        <v>8</v>
      </c>
      <c r="B18" s="21" t="s">
        <v>25</v>
      </c>
      <c r="C18" s="10" t="s">
        <v>16</v>
      </c>
      <c r="D18" s="19" t="s">
        <v>18</v>
      </c>
      <c r="E18" s="19" t="s">
        <v>18</v>
      </c>
      <c r="F18" s="20" t="s">
        <v>26</v>
      </c>
      <c r="G18" s="11">
        <v>8000</v>
      </c>
      <c r="H18" s="18" t="s">
        <v>10</v>
      </c>
      <c r="I18" s="18" t="s">
        <v>10</v>
      </c>
      <c r="J18" s="18" t="s">
        <v>10</v>
      </c>
      <c r="K18" s="18" t="s">
        <v>10</v>
      </c>
      <c r="L18" s="17">
        <f t="shared" si="0"/>
        <v>8000</v>
      </c>
    </row>
    <row r="19" spans="1:12" x14ac:dyDescent="0.25">
      <c r="A19" s="8">
        <v>9</v>
      </c>
      <c r="B19" s="21" t="s">
        <v>27</v>
      </c>
      <c r="C19" s="10" t="s">
        <v>16</v>
      </c>
      <c r="D19" s="19" t="s">
        <v>18</v>
      </c>
      <c r="E19" s="19" t="s">
        <v>18</v>
      </c>
      <c r="F19" s="20" t="s">
        <v>26</v>
      </c>
      <c r="G19" s="11">
        <v>8000</v>
      </c>
      <c r="H19" s="18" t="s">
        <v>10</v>
      </c>
      <c r="I19" s="18" t="s">
        <v>10</v>
      </c>
      <c r="J19" s="18" t="s">
        <v>10</v>
      </c>
      <c r="K19" s="18" t="s">
        <v>10</v>
      </c>
      <c r="L19" s="17">
        <f t="shared" si="0"/>
        <v>8000</v>
      </c>
    </row>
    <row r="20" spans="1:12" x14ac:dyDescent="0.25">
      <c r="A20" s="8">
        <v>10</v>
      </c>
      <c r="B20" s="21" t="s">
        <v>29</v>
      </c>
      <c r="C20" s="10" t="s">
        <v>16</v>
      </c>
      <c r="D20" s="19" t="s">
        <v>18</v>
      </c>
      <c r="E20" s="19" t="s">
        <v>18</v>
      </c>
      <c r="F20" s="20" t="s">
        <v>26</v>
      </c>
      <c r="G20" s="11">
        <v>8000</v>
      </c>
      <c r="H20" s="18" t="s">
        <v>10</v>
      </c>
      <c r="I20" s="18" t="s">
        <v>10</v>
      </c>
      <c r="J20" s="18" t="s">
        <v>10</v>
      </c>
      <c r="K20" s="18" t="s">
        <v>10</v>
      </c>
      <c r="L20" s="17">
        <f t="shared" si="0"/>
        <v>8000</v>
      </c>
    </row>
    <row r="21" spans="1:12" x14ac:dyDescent="0.25">
      <c r="A21" s="8">
        <v>11</v>
      </c>
      <c r="B21" s="21" t="s">
        <v>30</v>
      </c>
      <c r="C21" s="10" t="s">
        <v>16</v>
      </c>
      <c r="D21" s="19" t="s">
        <v>18</v>
      </c>
      <c r="E21" s="19" t="s">
        <v>18</v>
      </c>
      <c r="F21" s="20" t="s">
        <v>26</v>
      </c>
      <c r="G21" s="11">
        <v>8000</v>
      </c>
      <c r="H21" s="18" t="s">
        <v>10</v>
      </c>
      <c r="I21" s="18" t="s">
        <v>10</v>
      </c>
      <c r="J21" s="18" t="s">
        <v>10</v>
      </c>
      <c r="K21" s="18" t="s">
        <v>10</v>
      </c>
      <c r="L21" s="17">
        <f t="shared" si="0"/>
        <v>8000</v>
      </c>
    </row>
    <row r="22" spans="1:12" x14ac:dyDescent="0.25">
      <c r="A22" s="8">
        <v>12</v>
      </c>
      <c r="B22" s="21" t="s">
        <v>32</v>
      </c>
      <c r="C22" s="10" t="s">
        <v>16</v>
      </c>
      <c r="D22" s="19" t="s">
        <v>18</v>
      </c>
      <c r="E22" s="19" t="s">
        <v>18</v>
      </c>
      <c r="F22" s="20" t="s">
        <v>26</v>
      </c>
      <c r="G22" s="11">
        <v>8000</v>
      </c>
      <c r="H22" s="18" t="s">
        <v>10</v>
      </c>
      <c r="I22" s="18" t="s">
        <v>10</v>
      </c>
      <c r="J22" s="18" t="s">
        <v>10</v>
      </c>
      <c r="K22" s="18" t="s">
        <v>10</v>
      </c>
      <c r="L22" s="17">
        <f t="shared" si="0"/>
        <v>8000</v>
      </c>
    </row>
    <row r="23" spans="1:12" x14ac:dyDescent="0.25">
      <c r="A23" s="8">
        <v>13</v>
      </c>
      <c r="B23" s="21" t="s">
        <v>34</v>
      </c>
      <c r="C23" s="10" t="s">
        <v>16</v>
      </c>
      <c r="D23" s="19" t="s">
        <v>18</v>
      </c>
      <c r="E23" s="19" t="s">
        <v>18</v>
      </c>
      <c r="F23" s="20" t="s">
        <v>26</v>
      </c>
      <c r="G23" s="11">
        <v>8000</v>
      </c>
      <c r="H23" s="18" t="s">
        <v>10</v>
      </c>
      <c r="I23" s="18" t="s">
        <v>10</v>
      </c>
      <c r="J23" s="18" t="s">
        <v>10</v>
      </c>
      <c r="K23" s="18" t="s">
        <v>10</v>
      </c>
      <c r="L23" s="17">
        <f t="shared" si="0"/>
        <v>8000</v>
      </c>
    </row>
    <row r="24" spans="1:12" x14ac:dyDescent="0.25">
      <c r="A24" s="8">
        <v>14</v>
      </c>
      <c r="B24" s="22" t="s">
        <v>35</v>
      </c>
      <c r="C24" s="10" t="s">
        <v>16</v>
      </c>
      <c r="D24" s="19" t="s">
        <v>18</v>
      </c>
      <c r="E24" s="23" t="s">
        <v>36</v>
      </c>
      <c r="F24" s="20" t="s">
        <v>26</v>
      </c>
      <c r="G24" s="11">
        <v>35000</v>
      </c>
      <c r="H24" s="18" t="s">
        <v>10</v>
      </c>
      <c r="I24" s="18" t="s">
        <v>10</v>
      </c>
      <c r="J24" s="18">
        <v>47.25</v>
      </c>
      <c r="K24" s="18" t="s">
        <v>10</v>
      </c>
      <c r="L24" s="17">
        <f>+G24-J24</f>
        <v>34952.75</v>
      </c>
    </row>
    <row r="25" spans="1:12" x14ac:dyDescent="0.25">
      <c r="A25" s="8">
        <v>15</v>
      </c>
      <c r="B25" s="21" t="s">
        <v>37</v>
      </c>
      <c r="C25" s="10" t="s">
        <v>16</v>
      </c>
      <c r="D25" s="19" t="s">
        <v>18</v>
      </c>
      <c r="E25" s="19" t="s">
        <v>18</v>
      </c>
      <c r="F25" s="20" t="s">
        <v>26</v>
      </c>
      <c r="G25" s="11">
        <v>8000</v>
      </c>
      <c r="H25" s="18" t="s">
        <v>10</v>
      </c>
      <c r="I25" s="18" t="s">
        <v>10</v>
      </c>
      <c r="J25" s="18" t="s">
        <v>10</v>
      </c>
      <c r="K25" s="18" t="s">
        <v>10</v>
      </c>
      <c r="L25" s="17">
        <f t="shared" si="0"/>
        <v>8000</v>
      </c>
    </row>
    <row r="26" spans="1:12" x14ac:dyDescent="0.25">
      <c r="A26" s="8">
        <v>16</v>
      </c>
      <c r="B26" s="25" t="s">
        <v>39</v>
      </c>
      <c r="C26" s="10" t="s">
        <v>16</v>
      </c>
      <c r="D26" s="19" t="s">
        <v>18</v>
      </c>
      <c r="E26" s="19" t="s">
        <v>18</v>
      </c>
      <c r="F26" s="20" t="s">
        <v>26</v>
      </c>
      <c r="G26" s="11">
        <v>8000</v>
      </c>
      <c r="H26" s="18" t="s">
        <v>10</v>
      </c>
      <c r="I26" s="18" t="s">
        <v>10</v>
      </c>
      <c r="J26" s="18" t="s">
        <v>10</v>
      </c>
      <c r="K26" s="18" t="s">
        <v>10</v>
      </c>
      <c r="L26" s="17">
        <f>+G26</f>
        <v>8000</v>
      </c>
    </row>
    <row r="27" spans="1:12" ht="16.5" x14ac:dyDescent="0.25">
      <c r="A27" s="2"/>
      <c r="B27" s="33" t="s">
        <v>2</v>
      </c>
      <c r="C27" s="34"/>
      <c r="D27" s="34"/>
      <c r="E27" s="34"/>
      <c r="F27" s="34"/>
      <c r="G27" s="12">
        <f>SUM(G11:G26)</f>
        <v>212000</v>
      </c>
      <c r="H27" s="12"/>
      <c r="I27" s="12"/>
      <c r="J27" s="12">
        <f>SUM(J11:J26)</f>
        <v>5243.13</v>
      </c>
      <c r="K27" s="12">
        <f>+K11</f>
        <v>3606.86</v>
      </c>
      <c r="L27" s="12">
        <f>SUM(L11:L26)</f>
        <v>203150.01</v>
      </c>
    </row>
    <row r="28" spans="1:12" ht="16.5" x14ac:dyDescent="0.25">
      <c r="A28" s="3"/>
      <c r="B28" s="3"/>
      <c r="C28" s="3"/>
      <c r="D28" s="3"/>
      <c r="E28" s="3"/>
      <c r="F28" s="3"/>
      <c r="G28" s="3"/>
    </row>
    <row r="29" spans="1:12" ht="16.5" x14ac:dyDescent="0.25">
      <c r="A29" s="3"/>
      <c r="B29" s="26"/>
      <c r="C29" s="3"/>
      <c r="D29" s="3"/>
      <c r="E29" s="3"/>
      <c r="F29" s="3"/>
      <c r="G29" s="3"/>
    </row>
    <row r="30" spans="1:12" ht="16.5" x14ac:dyDescent="0.25">
      <c r="A30" s="3"/>
      <c r="C30" s="3"/>
      <c r="D30" s="3"/>
      <c r="E30" s="3"/>
      <c r="F30" s="3"/>
      <c r="G30" s="3"/>
    </row>
    <row r="31" spans="1:12" ht="16.5" x14ac:dyDescent="0.25">
      <c r="A31" s="3"/>
      <c r="B31" s="3"/>
      <c r="C31" s="3"/>
      <c r="D31" s="3"/>
      <c r="E31" s="3"/>
      <c r="F31" s="3"/>
      <c r="G31" s="3"/>
    </row>
    <row r="32" spans="1:12" ht="16.5" x14ac:dyDescent="0.25">
      <c r="A32" s="3"/>
      <c r="B32" s="4"/>
      <c r="C32" s="4"/>
      <c r="D32" s="4"/>
      <c r="E32" s="5"/>
      <c r="F32" s="5"/>
      <c r="G32" s="5"/>
    </row>
    <row r="33" spans="1:12" ht="16.5" x14ac:dyDescent="0.25">
      <c r="A33" s="3"/>
      <c r="B33" s="26"/>
      <c r="C33" s="4"/>
      <c r="D33" s="4"/>
      <c r="E33" s="5"/>
      <c r="F33" s="5"/>
      <c r="G33" s="5"/>
    </row>
    <row r="34" spans="1:12" ht="16.5" x14ac:dyDescent="0.25">
      <c r="A34" s="30"/>
      <c r="B34" s="30"/>
      <c r="C34" s="30"/>
      <c r="D34" s="30"/>
      <c r="E34" s="30"/>
      <c r="F34" s="30"/>
      <c r="G34" s="30"/>
    </row>
    <row r="35" spans="1:12" ht="16.5" x14ac:dyDescent="0.25">
      <c r="A35" s="6"/>
      <c r="B35" s="6"/>
      <c r="C35" s="6"/>
      <c r="D35" s="6"/>
      <c r="E35" s="35" t="s">
        <v>28</v>
      </c>
      <c r="F35" s="35"/>
      <c r="G35" s="6"/>
    </row>
    <row r="36" spans="1:12" ht="16.5" x14ac:dyDescent="0.25">
      <c r="A36" s="36" t="s">
        <v>31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</row>
    <row r="37" spans="1:12" ht="16.5" x14ac:dyDescent="0.25">
      <c r="A37" s="6"/>
      <c r="B37" s="6"/>
      <c r="C37" s="6"/>
      <c r="D37" s="7"/>
      <c r="E37" s="7"/>
      <c r="F37" s="6"/>
      <c r="G37" s="6"/>
    </row>
    <row r="38" spans="1:12" ht="18" x14ac:dyDescent="0.25">
      <c r="A38" s="31"/>
      <c r="B38" s="31"/>
      <c r="C38" s="31"/>
      <c r="D38" s="31"/>
      <c r="E38" s="31"/>
      <c r="F38" s="31"/>
      <c r="G38" s="31"/>
    </row>
    <row r="39" spans="1:12" ht="16.5" x14ac:dyDescent="0.25">
      <c r="A39" s="6"/>
      <c r="B39" s="6"/>
      <c r="C39" s="6"/>
      <c r="D39" s="6"/>
      <c r="E39" s="6"/>
      <c r="F39" s="6"/>
      <c r="G39" s="6"/>
    </row>
    <row r="40" spans="1:12" ht="16.5" x14ac:dyDescent="0.25">
      <c r="A40" s="28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1:12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</row>
  </sheetData>
  <mergeCells count="10">
    <mergeCell ref="A6:L6"/>
    <mergeCell ref="A40:L40"/>
    <mergeCell ref="A41:L41"/>
    <mergeCell ref="A34:G34"/>
    <mergeCell ref="A38:G38"/>
    <mergeCell ref="A7:L7"/>
    <mergeCell ref="A8:L8"/>
    <mergeCell ref="B27:F27"/>
    <mergeCell ref="E35:F35"/>
    <mergeCell ref="A36:L36"/>
  </mergeCells>
  <pageMargins left="0.25" right="0.25" top="0.75" bottom="0.75" header="0.3" footer="0.3"/>
  <pageSetup paperSize="5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Socrates Moreno</dc:creator>
  <cp:lastModifiedBy>RAI INM</cp:lastModifiedBy>
  <cp:lastPrinted>2024-07-09T14:34:03Z</cp:lastPrinted>
  <dcterms:created xsi:type="dcterms:W3CDTF">2020-11-04T14:51:05Z</dcterms:created>
  <dcterms:modified xsi:type="dcterms:W3CDTF">2024-08-21T15:31:38Z</dcterms:modified>
</cp:coreProperties>
</file>