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Desktop\ABRIL 2024\"/>
    </mc:Choice>
  </mc:AlternateContent>
  <xr:revisionPtr revIDLastSave="0" documentId="8_{D3B857D5-384C-4D0E-A98C-19BA0842BD3B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L27" i="1"/>
  <c r="K27" i="1"/>
  <c r="L26" i="1"/>
  <c r="G27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<sst xmlns="http://schemas.openxmlformats.org/spreadsheetml/2006/main" count="156" uniqueCount="40">
  <si>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</si>
  <si>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</si>
  <si>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</si>
  <si>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</si>
  <si>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</si>
  <si>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</si>
  <si>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</si>
  <si>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</si>
  <si>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</si>
  <si>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</si>
  <si>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</si>
  <si>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</si>
  <si>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</si>
  <si>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</si>
  <si>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</si>
  <si>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</si>
  <si>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</si>
  <si>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</si>
  <si>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</si>
  <si>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</si>
  <si>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</si>
  <si>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</si>
  <si>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</si>
  <si>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</si>
  <si>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</si>
  <si>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</si>
  <si>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</si>
  <si>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</si>
  <si>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</si>
  <si>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</si>
  <si>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</si>
  <si>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</si>
  <si>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</si>
  <si>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</si>
  <si>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</si>
  <si>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</si>
  <si>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</si>
  <si>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RAFAEL HOMERO GOMEZ</t>
  </si>
  <si>
    <t>SUPERVISOR</t>
  </si>
  <si>
    <t>CORRESPONDIENTE AL MES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</si>
</sst>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topLeftCell="A4" workbookViewId="0">
      <selection activeCell="D9" sqref="D9"/>
    </sheetView>
  </sheetViews>
  <sheetFormatPr baseColWidth="10" defaultRowHeight="14.5"/>
  <cols>
    <col min="1" max="1" width="3.81640625" customWidth="1"/>
    <col min="2" max="2" width="24.7265625" bestFit="1" customWidth="1"/>
    <col min="3" max="3" width="14.54296875" customWidth="1"/>
    <col min="4" max="4" width="19" customWidth="1"/>
    <col min="5" max="5" width="23.7265625" customWidth="1"/>
    <col min="6" max="6" width="22" bestFit="1" customWidth="1"/>
    <col min="7" max="7" width="12" customWidth="1"/>
    <col min="8" max="8" width="5.26953125" customWidth="1"/>
    <col min="9" max="9" width="6.26953125" customWidth="1"/>
    <col min="10" max="10" width="8.54296875" customWidth="1"/>
    <col min="11" max="11" width="9.54296875" customWidth="1"/>
    <col min="12" max="12" width="11.179687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3220.41</v>
      </c>
      <c r="L11" s="17">
        <f>+G11-J11-K11</f>
        <v>56583.710000000006</v>
      </c>
    </row>
    <row r="12" spans="1:12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>
      <c r="A26" s="8">
        <v>16</v>
      </c>
      <c r="B26" s="22" t="s">
        <v>37</v>
      </c>
      <c r="C26" s="10" t="s">
        <v>16</v>
      </c>
      <c r="D26" s="19" t="s">
        <v>18</v>
      </c>
      <c r="E26" s="23" t="s">
        <v>38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>
      <c r="A27" s="2"/>
      <c r="B27" s="31" t="s">
        <v>2</v>
      </c>
      <c r="C27" s="32"/>
      <c r="D27" s="32"/>
      <c r="E27" s="32"/>
      <c r="F27" s="32"/>
      <c r="G27" s="12">
        <f>SUM(G11:G26)</f>
        <v>212000</v>
      </c>
      <c r="H27" s="12"/>
      <c r="I27" s="12"/>
      <c r="J27" s="12">
        <f>+J11+J26</f>
        <v>5243.13</v>
      </c>
      <c r="K27" s="12">
        <f>+K11</f>
        <v>3220.41</v>
      </c>
      <c r="L27" s="12">
        <f>+G27-J27-K27</f>
        <v>203536.46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3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1"/>
      <c r="C33" s="4"/>
      <c r="D33" s="4"/>
      <c r="E33" s="5"/>
      <c r="F33" s="5"/>
      <c r="G33" s="5"/>
    </row>
    <row r="34" spans="1:12" ht="16.5">
      <c r="A34" s="28"/>
      <c r="B34" s="28"/>
      <c r="C34" s="28"/>
      <c r="D34" s="28"/>
      <c r="E34" s="28"/>
      <c r="F34" s="28"/>
      <c r="G34" s="28"/>
    </row>
    <row r="35" spans="1:12" ht="16.5">
      <c r="A35" s="6"/>
      <c r="B35" s="6"/>
      <c r="C35" s="6"/>
      <c r="D35" s="6"/>
      <c r="E35" s="33" t="s">
        <v>28</v>
      </c>
      <c r="F35" s="33"/>
      <c r="G35" s="6"/>
    </row>
    <row r="36" spans="1:12" ht="16.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6.5">
      <c r="A37" s="6"/>
      <c r="B37" s="6"/>
      <c r="C37" s="6"/>
      <c r="D37" s="7"/>
      <c r="E37" s="7"/>
      <c r="F37" s="6"/>
      <c r="G37" s="6"/>
    </row>
    <row r="38" spans="1:12" ht="18">
      <c r="A38" s="29"/>
      <c r="B38" s="29"/>
      <c r="C38" s="29"/>
      <c r="D38" s="29"/>
      <c r="E38" s="29"/>
      <c r="F38" s="29"/>
      <c r="G38" s="29"/>
    </row>
    <row r="39" spans="1:12" ht="16.5">
      <c r="A39" s="6"/>
      <c r="B39" s="6"/>
      <c r="C39" s="6"/>
      <c r="D39" s="6"/>
      <c r="E39" s="6"/>
      <c r="F39" s="6"/>
      <c r="G39" s="6"/>
    </row>
    <row r="40" spans="1:12" ht="16.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2024-05-22T18:53:30Z</dcterms:modified>
</cp:coreProperties>
</file>