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B30DE0EC-D32E-49D0-9E36-05ECBF4DCECD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4" i="1"/>
  <c r="D17" i="1" l="1"/>
  <c r="D24" i="1" s="1"/>
  <c r="D35" i="1" s="1"/>
  <c r="D36" i="1" s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<sst xmlns="http://schemas.openxmlformats.org/spreadsheetml/2006/main" count="29" uniqueCount="29">
  <si>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</si>
  <si>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</si>
  <si>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</si>
  <si>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</si>
  <si>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</si>
  <si>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</si>
  <si>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</si>
  <si>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</si>
  <si>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</si>
  <si>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</si>
  <si>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</si>
  <si>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</si>
  <si>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</si>
  <si>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</si>
  <si>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</si>
  <si>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</si>
  <si>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</si>
  <si>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</si>
  <si>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</si>
  <si>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</si>
  <si>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</si>
  <si>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</si>
  <si>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</si>
  <si>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</si>
  <si>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</si>
  <si>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</si>
  <si>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</si>
  <si>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</si>
  <si>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30-04-2023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</si>
</sst>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63226B2-536A-4B19-96B4-8B515D4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4-ABRIL/BALANCE%20GENERAL%20AL%2030-04-2023.xlsx" TargetMode="External"/><Relationship Id="rId1" Type="http://schemas.openxmlformats.org/officeDocument/2006/relationships/externalLinkPath" Target="https://inmrepdom-my.sharepoint.com/personal/rosa_ruiz_inm_gob_do/Documents/Escritorio/A&#209;O%202023/RAI-2023/4-ABRIL/BALANCE%20GENERAL%20AL%2030-04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6">
          <cell r="D16">
            <v>1203818.1800000002</v>
          </cell>
        </row>
      </sheetData>
      <sheetData sheetId="3">
        <row r="228">
          <cell r="F228">
            <v>794974.68004400004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15410008.239999998</v>
          </cell>
        </row>
      </sheetData>
      <sheetData sheetId="6">
        <row r="31">
          <cell r="B31">
            <v>207100.3</v>
          </cell>
        </row>
      </sheetData>
      <sheetData sheetId="7" refreshError="1"/>
      <sheetData sheetId="8">
        <row r="26">
          <cell r="F26">
            <v>622477.1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H7" sqref="H7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2.'!D16</f>
        <v>1203818.1800000002</v>
      </c>
    </row>
    <row r="15" spans="1:6" x14ac:dyDescent="0.25">
      <c r="A15" s="2" t="s">
        <v>8</v>
      </c>
      <c r="D15" s="7">
        <f>+'[1]NOTA 3.'!F228</f>
        <v>794974.68004400004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2785992.8600440002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15410008.239999998</v>
      </c>
    </row>
    <row r="21" spans="1:6" ht="17.25" x14ac:dyDescent="0.4">
      <c r="A21" s="2" t="s">
        <v>13</v>
      </c>
      <c r="D21" s="8">
        <f>+'[1]NOTA 6 BI.'!B31</f>
        <v>207100.3</v>
      </c>
    </row>
    <row r="22" spans="1:6" x14ac:dyDescent="0.25">
      <c r="A22" s="6" t="s">
        <v>14</v>
      </c>
      <c r="D22" s="9">
        <f>+D21+D20</f>
        <v>15617108.539999999</v>
      </c>
    </row>
    <row r="24" spans="1:6" ht="15.75" thickBot="1" x14ac:dyDescent="0.3">
      <c r="A24" s="6" t="s">
        <v>15</v>
      </c>
      <c r="D24" s="10">
        <f>+D22+D17</f>
        <v>18403101.400043998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7CXP.'!F26</f>
        <v>622477.1</v>
      </c>
    </row>
    <row r="29" spans="1:6" ht="21" customHeight="1" thickBot="1" x14ac:dyDescent="0.3">
      <c r="A29" s="6" t="s">
        <v>19</v>
      </c>
      <c r="D29" s="10">
        <f>+D28</f>
        <v>622477.1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17780624.300043996</v>
      </c>
    </row>
    <row r="36" spans="1:6" ht="32.25" customHeight="1" thickBot="1" x14ac:dyDescent="0.3">
      <c r="A36" s="6" t="s">
        <v>25</v>
      </c>
      <c r="D36" s="10">
        <f>+D29+D35</f>
        <v>18403101.400043998</v>
      </c>
    </row>
    <row r="37" spans="1:6" ht="15.75" thickTop="1" x14ac:dyDescent="0.25">
      <c r="E37" s="11"/>
    </row>
    <row r="40" spans="1:6" x14ac:dyDescent="0.25">
      <c r="A40" s="14" t="s">
        <v>26</v>
      </c>
      <c r="B40" s="14"/>
      <c r="C40" s="14"/>
      <c r="D40" s="14"/>
    </row>
    <row r="41" spans="1:6" x14ac:dyDescent="0.25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2022-02-10T13:03:59Z</dcterms:created>
  <dcterms:modified xsi:type="dcterms:W3CDTF">2023-05-22T19:18:15Z</dcterms:modified>
</cp:coreProperties>
</file>