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JULIO 2022\"/>
    </mc:Choice>
  </mc:AlternateContent>
  <xr:revisionPtr revIDLastSave="0" documentId="8_{F86F5023-515A-4077-A689-63E4DDE58988}" xr6:coauthVersionLast="47" xr6:coauthVersionMax="47" xr10:uidLastSave="{00000000-0000-0000-0000-000000000000}"/>
  <bookViews>
    <workbookView xWindow="-120" yWindow="-120" windowWidth="20730" windowHeight="11160" xr2:uid="{408A42F4-0462-4D7A-A697-0004BD0BC527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" l="1"/>
  <c r="D29" i="1" s="1"/>
  <c r="D21" i="1"/>
  <c r="D22" i="1" s="1"/>
  <c r="D24" i="1" s="1"/>
  <c r="D35" i="1" s="1"/>
  <c r="D20" i="1"/>
  <c r="D17" i="1"/>
  <c r="D16" i="1"/>
  <c r="D15" i="1"/>
  <c r="D14" i="1"/>
  <c r="D36" i="1" l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<sst xmlns="http://schemas.openxmlformats.org/spreadsheetml/2006/main" count="29" uniqueCount="29">
  <si>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</si>
  <si>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</si>
  <si>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</si>
  <si>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</si>
  <si>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31-07-2022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</si>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</sst>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A2B5E96-EA34-4CBE-A9C3-8FAA9875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2/RAI-2022/7-JULIO/BALANCE%20GENERAL%20AL%2031-0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5">
          <cell r="D15">
            <v>1133187.2000000002</v>
          </cell>
        </row>
      </sheetData>
      <sheetData sheetId="3">
        <row r="201">
          <cell r="F201">
            <v>600873.89340000029</v>
          </cell>
        </row>
      </sheetData>
      <sheetData sheetId="4">
        <row r="11">
          <cell r="D11">
            <v>787200</v>
          </cell>
        </row>
      </sheetData>
      <sheetData sheetId="5">
        <row r="27">
          <cell r="I27">
            <v>16461660.109999999</v>
          </cell>
        </row>
      </sheetData>
      <sheetData sheetId="6">
        <row r="30">
          <cell r="B30">
            <v>148861.71999999994</v>
          </cell>
        </row>
      </sheetData>
      <sheetData sheetId="7">
        <row r="55">
          <cell r="F55">
            <v>2522806.34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A21BE-3B03-4BA7-A6CA-A39625E5F634}">
  <dimension ref="A5:F41"/>
  <sheetViews>
    <sheetView tabSelected="1" workbookViewId="0">
      <selection activeCell="G37" sqref="G37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4</v>
      </c>
      <c r="B9" s="15"/>
      <c r="C9" s="15"/>
      <c r="D9" s="15"/>
      <c r="E9" s="3"/>
      <c r="F9" s="3"/>
    </row>
    <row r="10" spans="1:6" x14ac:dyDescent="0.25">
      <c r="A10" s="16" t="s">
        <v>5</v>
      </c>
      <c r="B10" s="16"/>
      <c r="C10" s="16"/>
      <c r="D10" s="16"/>
      <c r="E10" s="1"/>
      <c r="F10" s="1"/>
    </row>
    <row r="12" spans="1:6" x14ac:dyDescent="0.25">
      <c r="A12" s="4" t="s">
        <v>6</v>
      </c>
      <c r="D12" s="5">
        <v>2022</v>
      </c>
    </row>
    <row r="13" spans="1:6" ht="19.5" customHeight="1" x14ac:dyDescent="0.25">
      <c r="A13" s="6" t="s">
        <v>7</v>
      </c>
    </row>
    <row r="14" spans="1:6" x14ac:dyDescent="0.25">
      <c r="A14" s="2" t="s">
        <v>8</v>
      </c>
      <c r="D14" s="7">
        <f>+'[1]NOTA 2.'!D15</f>
        <v>1133187.2000000002</v>
      </c>
    </row>
    <row r="15" spans="1:6" x14ac:dyDescent="0.25">
      <c r="A15" s="2" t="s">
        <v>9</v>
      </c>
      <c r="D15" s="7">
        <f>+'[1]NOTA 3.'!F201</f>
        <v>600873.89340000029</v>
      </c>
    </row>
    <row r="16" spans="1:6" ht="17.25" x14ac:dyDescent="0.4">
      <c r="A16" s="2" t="s">
        <v>10</v>
      </c>
      <c r="D16" s="8">
        <f>+'[1]NOTA 4 ANT'!D11</f>
        <v>787200</v>
      </c>
    </row>
    <row r="17" spans="1:6" x14ac:dyDescent="0.25">
      <c r="A17" s="6" t="s">
        <v>11</v>
      </c>
      <c r="D17" s="9">
        <f>+D15+D14+D16</f>
        <v>2521261.0934000006</v>
      </c>
    </row>
    <row r="19" spans="1:6" x14ac:dyDescent="0.25">
      <c r="A19" s="6" t="s">
        <v>12</v>
      </c>
    </row>
    <row r="20" spans="1:6" ht="17.25" customHeight="1" x14ac:dyDescent="0.25">
      <c r="A20" s="2" t="s">
        <v>13</v>
      </c>
      <c r="D20" s="7">
        <f>+'[1]NOTA 5BU'!I27</f>
        <v>16461660.109999999</v>
      </c>
    </row>
    <row r="21" spans="1:6" ht="17.25" x14ac:dyDescent="0.4">
      <c r="A21" s="2" t="s">
        <v>14</v>
      </c>
      <c r="D21" s="8">
        <f>+'[1]NOTA 6 BI.'!B30</f>
        <v>148861.71999999994</v>
      </c>
    </row>
    <row r="22" spans="1:6" x14ac:dyDescent="0.25">
      <c r="A22" s="6" t="s">
        <v>15</v>
      </c>
      <c r="D22" s="9">
        <f>+D21+D20</f>
        <v>16610521.83</v>
      </c>
    </row>
    <row r="24" spans="1:6" ht="15.75" thickBot="1" x14ac:dyDescent="0.3">
      <c r="A24" s="6" t="s">
        <v>16</v>
      </c>
      <c r="D24" s="10">
        <f>+D22+D17</f>
        <v>19131782.9234</v>
      </c>
    </row>
    <row r="25" spans="1:6" ht="15.75" thickTop="1" x14ac:dyDescent="0.25"/>
    <row r="26" spans="1:6" x14ac:dyDescent="0.25">
      <c r="A26" s="6" t="s">
        <v>17</v>
      </c>
    </row>
    <row r="27" spans="1:6" ht="20.25" customHeight="1" x14ac:dyDescent="0.25">
      <c r="A27" s="6" t="s">
        <v>18</v>
      </c>
    </row>
    <row r="28" spans="1:6" ht="17.25" x14ac:dyDescent="0.4">
      <c r="A28" s="2" t="s">
        <v>19</v>
      </c>
      <c r="D28" s="8">
        <f>+'[1]NOTA 7CXP.'!F55</f>
        <v>2522806.34</v>
      </c>
    </row>
    <row r="29" spans="1:6" ht="21" customHeight="1" thickBot="1" x14ac:dyDescent="0.3">
      <c r="A29" s="6" t="s">
        <v>20</v>
      </c>
      <c r="D29" s="10">
        <f>+D28</f>
        <v>2522806.34</v>
      </c>
      <c r="F29" s="11"/>
    </row>
    <row r="30" spans="1:6" ht="21" customHeight="1" thickTop="1" x14ac:dyDescent="0.25">
      <c r="A30" s="6" t="s">
        <v>21</v>
      </c>
      <c r="D30" s="12"/>
      <c r="F30" s="11"/>
    </row>
    <row r="31" spans="1:6" ht="21" customHeight="1" x14ac:dyDescent="0.25">
      <c r="A31" s="2" t="s">
        <v>22</v>
      </c>
      <c r="D31" s="12">
        <v>0</v>
      </c>
      <c r="F31" s="11"/>
    </row>
    <row r="32" spans="1:6" ht="21" customHeight="1" thickBot="1" x14ac:dyDescent="0.3">
      <c r="A32" s="6" t="s">
        <v>23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24</v>
      </c>
    </row>
    <row r="35" spans="1:6" x14ac:dyDescent="0.25">
      <c r="A35" s="2" t="s">
        <v>25</v>
      </c>
      <c r="D35" s="7">
        <f>+D24-D29</f>
        <v>16608976.5834</v>
      </c>
    </row>
    <row r="36" spans="1:6" ht="32.25" customHeight="1" thickBot="1" x14ac:dyDescent="0.3">
      <c r="A36" s="6" t="s">
        <v>26</v>
      </c>
      <c r="D36" s="10">
        <f>+D29+D35</f>
        <v>19131782.9234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2022-08-09T18:19:51Z</dcterms:created>
  <dcterms:modified xsi:type="dcterms:W3CDTF">2022-08-22T14:59:59Z</dcterms:modified>
</cp:coreProperties>
</file>