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JULIO 2024\"/>
    </mc:Choice>
  </mc:AlternateContent>
  <xr:revisionPtr revIDLastSave="0" documentId="8_{EB1DA5AC-B995-4F3D-A663-1073D36ED384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36" i="1" s="1"/>
  <c r="D21" i="1"/>
  <c r="D22" i="1" s="1"/>
  <c r="D24" i="1" s="1"/>
  <c r="D35" i="1" s="1"/>
  <c r="D20" i="1"/>
  <c r="D16" i="1"/>
  <c r="D15" i="1"/>
  <c r="D17" i="1" s="1"/>
  <c r="D14" i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<sst xmlns="http://schemas.openxmlformats.org/spreadsheetml/2006/main" count="30" uniqueCount="30">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</sst>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4/RAI-2024/JULIO/BALANCE%20GENERAL%20AL%2031-07-2024.xlsx" TargetMode="External"/><Relationship Id="rId1" Type="http://schemas.openxmlformats.org/officeDocument/2006/relationships/externalLinkPath" Target="https://inmrepdom-my.sharepoint.com/personal/rosa_ruiz_inm_gob_do/Documents/Escritorio/A&#209;O%202024/RAI-2024/JULIO/BALANCE%20GENERAL%20AL%2031-07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8">
          <cell r="D18">
            <v>77911353.039999992</v>
          </cell>
        </row>
      </sheetData>
      <sheetData sheetId="3">
        <row r="155">
          <cell r="F155">
            <v>643708.0297800001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12152497.400000002</v>
          </cell>
        </row>
      </sheetData>
      <sheetData sheetId="6">
        <row r="31">
          <cell r="B31">
            <v>207802.71000000002</v>
          </cell>
        </row>
      </sheetData>
      <sheetData sheetId="7" refreshError="1"/>
      <sheetData sheetId="8" refreshError="1"/>
      <sheetData sheetId="9">
        <row r="33">
          <cell r="F33">
            <v>1018805.7100000001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F12" sqref="F12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77911353.039999992</v>
      </c>
      <c r="E14" s="2" t="s">
        <v>28</v>
      </c>
    </row>
    <row r="15" spans="1:6" x14ac:dyDescent="0.25">
      <c r="A15" s="2" t="s">
        <v>8</v>
      </c>
      <c r="D15" s="7">
        <f>+'[1]NOTA 3.'!F155</f>
        <v>643708.0297800001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79342261.069779992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12152497.400000002</v>
      </c>
    </row>
    <row r="21" spans="1:6" ht="17.25" x14ac:dyDescent="0.4">
      <c r="A21" s="2" t="s">
        <v>13</v>
      </c>
      <c r="D21" s="8">
        <f>+'[1]NOTA 6 BI.'!B31</f>
        <v>207802.71000000002</v>
      </c>
    </row>
    <row r="22" spans="1:6" x14ac:dyDescent="0.25">
      <c r="A22" s="6" t="s">
        <v>14</v>
      </c>
      <c r="D22" s="9">
        <f>+D21+D20</f>
        <v>12360300.110000003</v>
      </c>
    </row>
    <row r="24" spans="1:6" ht="15.75" thickBot="1" x14ac:dyDescent="0.3">
      <c r="A24" s="6" t="s">
        <v>15</v>
      </c>
      <c r="D24" s="10">
        <f>+D22+D17</f>
        <v>91702561.179779992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7CXP.'!F33</f>
        <v>1018805.7100000001</v>
      </c>
    </row>
    <row r="29" spans="1:6" ht="21" customHeight="1" thickBot="1" x14ac:dyDescent="0.3">
      <c r="A29" s="6" t="s">
        <v>19</v>
      </c>
      <c r="D29" s="10">
        <f>+D28</f>
        <v>1018805.7100000001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90683755.469779998</v>
      </c>
    </row>
    <row r="36" spans="1:6" ht="32.25" customHeight="1" thickBot="1" x14ac:dyDescent="0.3">
      <c r="A36" s="6" t="s">
        <v>25</v>
      </c>
      <c r="D36" s="10">
        <f>+D29+D35</f>
        <v>91702561.179779992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2024-08-23T19:32:10Z</dcterms:modified>
</cp:coreProperties>
</file>