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NOVIEMBRE\"/>
    </mc:Choice>
  </mc:AlternateContent>
  <xr:revisionPtr revIDLastSave="0" documentId="8_{112B7A38-960A-4B43-B3F0-235E2235428B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XFD26" i="1" l="1"/>
</calcChain>
</file>

<file path=xl/sharedStrings.xml><?xml version="1.0" encoding="utf-8"?>
<sst xmlns="http://schemas.openxmlformats.org/spreadsheetml/2006/main" count="123" uniqueCount="115">
  <si>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</si>
  <si>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</si>
  <si>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</si>
  <si>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</si>
  <si>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</si>
  <si>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</si>
  <si>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</si>
  <si>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</si>
  <si>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</si>
  <si>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</si>
  <si>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</si>
  <si>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</si>
  <si>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</si>
  <si>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</si>
  <si>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</si>
  <si>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</si>
  <si>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</si>
  <si>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</si>
  <si>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</si>
  <si>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</si>
  <si>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</si>
  <si>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</si>
  <si>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</si>
  <si>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</si>
  <si>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</si>
  <si>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</si>
  <si>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</si>
  <si>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</si>
  <si>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</si>
  <si>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</si>
  <si>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</si>
  <si>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</si>
  <si>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</si>
  <si>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</si>
  <si>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</si>
  <si>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</si>
  <si>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</si>
  <si>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</si>
  <si>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</si>
  <si>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</si>
  <si>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</si>
  <si>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</si>
  <si>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 xml:space="preserve">  </t>
  </si>
  <si>
    <t>2.2.8.7.06</t>
  </si>
  <si>
    <t>E450000024941</t>
  </si>
  <si>
    <t>2.2.8.6.01</t>
  </si>
  <si>
    <t xml:space="preserve">Durante el ejercicio Fiscal al 30/11/2023, el balance de las cuentas por pagar ascendió a la suma </t>
  </si>
  <si>
    <t>CUENTAS POR PAGAR NOVIEMBRE 2023</t>
  </si>
  <si>
    <t>B1500000159</t>
  </si>
  <si>
    <t>ENTERPRISE MANAGEMENT SOLUTION GROUP -EMSCG, SRL</t>
  </si>
  <si>
    <t>PAGO FACT. B1500000159, POR CONCEPTO DE SERV. DE CAPACITACIÓN DE TALLER EN GESTIÓN DE RIESGO BASADO EN LA NORMA ISO 3100, PARA EL PERSONAL DE INM RD. A FAVOR DE .ENTERPRISE MANAGEMENT SOLUTION GROUP.</t>
  </si>
  <si>
    <t>2.2.8.7.04</t>
  </si>
  <si>
    <t>LB-1778</t>
  </si>
  <si>
    <t>B1500000410</t>
  </si>
  <si>
    <t>NESTEVEZ SERVICIOS DE COMUNICACIÓN, SRL</t>
  </si>
  <si>
    <t>PAGO FACTURA B1500000410 S/OC 00148/23, POR CONCEPTO DE SERV. DE MAESTRÍA DE CEREMONIAS PARA  SEMINARIO INTERNACIONAL : REDES TRANSNACIONALES Y MIGRACION , A FAVOR DE NESTEVEZ SERVICIOS DE COMUNICACIÓN ,</t>
  </si>
  <si>
    <t>LB-1868</t>
  </si>
  <si>
    <t>B1500000490</t>
  </si>
  <si>
    <t>INSTITUTO NACIONAL DE ADMINISTRACION PUBLICA</t>
  </si>
  <si>
    <t>PAGO FACT. B1500000490 S/C 0000445-2023, CORRESPONDIENTE AL CURSO VIRTUAL "GESTIÓN DEL TALENTO HUMANO" IMPARTIDO A LA COLABORADORA ANGIE CEBALLOS, ANALISTA DE RECURSOS HUMANOS DEL INM RD, A FAVOR DE INSTITUTO NACIONAL DE ADMINISTRACION PUBLICA.</t>
  </si>
  <si>
    <t>LB-1869</t>
  </si>
  <si>
    <t>B1500000277</t>
  </si>
  <si>
    <t>EDITORA BUHO, SRL</t>
  </si>
  <si>
    <t>PAGO FACT. B1500000277 S/OC 00139/23 POR CONCEPTO DE SERV. DE IMPRESIÓN DEL LIBRO CASA, CARRO Y NEGOCIO LA ASPIRACIÓN DE MIGRAR EN EL  NORESTE RURAL DOMINICANO. A FAVOR DE EDITORA BUHO. .</t>
  </si>
  <si>
    <t>2.2.2.2.01</t>
  </si>
  <si>
    <t>LB-1873</t>
  </si>
  <si>
    <t>FRANKLIN BENJAMIN LOPEZ FORNERIN</t>
  </si>
  <si>
    <t>PAGO FACT. B1500000848 S/OC 00154/23, POR CONCEPTO DE SERVICIO DE CATERING PARA REUNIÓN MAESTRÍA EN POLÍTICAS MIGRATORIAS Y DESARROLLO EN EL CARIBE.COORDINADO POR LA ENM RD. A FAVOR DE FRANKLIN BENJAMÍN LOPEZ FORNERIN.</t>
  </si>
  <si>
    <t>2.2.9.2.03</t>
  </si>
  <si>
    <t>LB-1890</t>
  </si>
  <si>
    <t>B1500002511</t>
  </si>
  <si>
    <t>PAGO FACT. B1500002511, S/C CONTRATO BS -0012463-2022 POR CONCEPTO DE ALQUILER DE IMPRESORAS MULTIFUNCIONAL PARA EL USO DE ESTA INSTITUCIÓN Y LA ESCUELA NACIONAL DE MIGRACIÓN, CORRESP.  AL MES DE OCTUBRE  2023,  A FAVOR DE COPY SOLUTIONS INTERNACIONAL</t>
  </si>
  <si>
    <t>LB-1900</t>
  </si>
  <si>
    <t>B1500000014</t>
  </si>
  <si>
    <t>PINTAMAX, S.A</t>
  </si>
  <si>
    <t>PAGO FACT. B1500000014 S/OC 00155/23 , POR CONCEPTO DE ADQUISICIÓN DE PINTURA Y ARTÍCULOS DE  PINTAR PARA USO DEL  INM RD, A FAVOR DE PINTAMAX, S.A</t>
  </si>
  <si>
    <t>LB-1921</t>
  </si>
  <si>
    <t>B1500000200</t>
  </si>
  <si>
    <t>NCR SURTIDOS EMPRESARIALES, SRL</t>
  </si>
  <si>
    <t>PAGO FACT. B1500000200 S/OC 00157/23, POR CONCEPTO DE SUMINISTRO DE PAPEL BOND PARA USO DEL INM RD, A FAVOR DE NCR SURTIDOS EMPRESARIALES, SRL</t>
  </si>
  <si>
    <t>2.3.3.1.01</t>
  </si>
  <si>
    <t>LB-1922</t>
  </si>
  <si>
    <t xml:space="preserve">B1500001708 </t>
  </si>
  <si>
    <t>BANDERAS GLOBAL HC, SRL</t>
  </si>
  <si>
    <t>PAGO FACT. B1500001708  S/OC 001473/23, POR CONCEPTO DE ADQUISICIÓN DE BANDERAS Y ASTAS PRA EL INMRD, A FAVOR DE BANDERAS DE GLOBAL HC.</t>
  </si>
  <si>
    <t>2.3.2.2.01</t>
  </si>
  <si>
    <t>LB-1923</t>
  </si>
  <si>
    <t>B1500000308</t>
  </si>
  <si>
    <t>WESOLVE TECH, SRL</t>
  </si>
  <si>
    <t>PAGO FACT. B1500000308 S/OC 00161/23 , POR CONCEPTO DE SERV. DE SUSCRIPCIÓN DE LICENCIAS INFORMÁTICAS PARA USO DEL INM RD., A FAVOR DE WESOLVE TECH, SRL</t>
  </si>
  <si>
    <t>2.2.5.9.01</t>
  </si>
  <si>
    <t>LB-1924</t>
  </si>
  <si>
    <t>B1500007837</t>
  </si>
  <si>
    <t>CORPORACION ESTATAL DE RADIO Y TELEVISION (CERTV)</t>
  </si>
  <si>
    <t>PAGO FACTURA NCF B1500007837, POR CONCEPTO DE PAGO DEL 10% DEL PRESUPUESTO DE PUBLICIDAD DE ACUERDO A LA LEY 134-03, CORRESPONDIENTE A LOS  MESES ENERO A OCTUBRE  2023, A FAVOR DE CERTV.</t>
  </si>
  <si>
    <t>LB-1934</t>
  </si>
  <si>
    <t>B1500005905</t>
  </si>
  <si>
    <t>AGENCIA DE VIAJES MILENA TOURS, SRL</t>
  </si>
  <si>
    <t>PAGO FACT. B1500005905, POR CONTRATACIÓN DE GESTIÓN DE EVENTOS EN UN SALÓN DE HOTEL PARA REALIZAR EL SEMINARIO INTERNACIONAL 2023, A FAVOR DE AGENCIA DE VIAJES MILENA TOURS, SRL</t>
  </si>
  <si>
    <t>LB-1935</t>
  </si>
  <si>
    <t>B1500000021</t>
  </si>
  <si>
    <t>LAURA DEVAKI LONGA MORALES</t>
  </si>
  <si>
    <t>PAGO FACT. B1500000021 S/OC 00134/23, POR SERV. DE DISEÑO Y DIAGRAMACION DE: LA FORMACIÓN DE UNA COMUNIDAD TRANSNACIONAL,MIGRACION, DESARROLLO Y CAMBIO CULTURAL EN LA RD.Y LOS DOMINICANOS AUSENTES: PUEBLO EN TRANSICION.</t>
  </si>
  <si>
    <t>LB-1947</t>
  </si>
  <si>
    <t>B1500000013</t>
  </si>
  <si>
    <t>ALTAGRACIA ORQUIDEA MELO ENCARNACION</t>
  </si>
  <si>
    <t>PAGO FACT. B1500000013 S/OC 00150/23, POR SERV. DE CATERING PARA : CHARLA SOBRE EL ESTRÉS LABORAL Y TALLER DEL SEGURO DE RIESGOS LABORALES COBERTURA , BENEFICIOS Y ACCESO , A FAVOR DE ALTAGRACIA ORQUIDEA MELO ENCARNACION</t>
  </si>
  <si>
    <t>LB-1948</t>
  </si>
  <si>
    <t xml:space="preserve">B1500019478 </t>
  </si>
  <si>
    <t>DELTA COMERCIAL,SA</t>
  </si>
  <si>
    <t>PAGO B1500019478 S/OC 00172/23 POR SERVICIO DE MANTENIMIENTO Y REPARACIÓN PARA VEHÍCULO AL SERVICIO DEL INM RD. TOYOTA RAV4 CHASSIS: JTMDD9EV80D063175, PROPIEDAD DE ESTA INSTITUCIÓN, A FAVOR DELTA COMERCIAL.</t>
  </si>
  <si>
    <t>2.2.7.2.06</t>
  </si>
  <si>
    <t>LB-1949</t>
  </si>
  <si>
    <t>TOTAL CUENTAS POR PAGAR AL 30/11/2023</t>
  </si>
  <si>
    <r>
      <t xml:space="preserve">de </t>
    </r>
    <r>
      <rPr>
        <b/>
        <sz val="11"/>
        <color rgb="FF000000"/>
        <rFont val="Futura Bk BT"/>
        <family val="2"/>
      </rPr>
      <t xml:space="preserve">RD$2,816,392.37 </t>
    </r>
    <r>
      <rPr>
        <sz val="11"/>
        <color indexed="8"/>
        <rFont val="Futura Bk BT"/>
        <family val="2"/>
      </rPr>
      <t>(Dos Millones Ochocientos Dieciséis Mil Trescientos Noventa y Dos con 37/100)</t>
    </r>
    <r>
      <rPr>
        <sz val="11"/>
        <color theme="1"/>
        <rFont val="Futura Bk BT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</si>
</sst>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47"/>
  <sheetViews>
    <sheetView tabSelected="1" zoomScale="73" zoomScaleNormal="73" workbookViewId="0">
      <selection activeCell="F4" sqref="F4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46</v>
      </c>
      <c r="B2" s="2"/>
      <c r="C2" s="2"/>
      <c r="D2" s="2"/>
      <c r="E2" s="3"/>
      <c r="F2" s="3"/>
    </row>
    <row r="3" spans="1:10" x14ac:dyDescent="0.25">
      <c r="A3" s="2" t="s">
        <v>114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5" t="s">
        <v>47</v>
      </c>
      <c r="B6" s="35"/>
      <c r="C6" s="35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6" t="s">
        <v>2</v>
      </c>
      <c r="B8" s="36" t="s">
        <v>3</v>
      </c>
      <c r="C8" s="10"/>
      <c r="D8" s="10"/>
      <c r="E8" s="11"/>
      <c r="F8" s="10"/>
      <c r="G8" s="9"/>
      <c r="H8" s="9"/>
    </row>
    <row r="9" spans="1:10" ht="30" x14ac:dyDescent="0.25">
      <c r="A9" s="37"/>
      <c r="B9" s="37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8"/>
      <c r="B10" s="38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44987</v>
      </c>
      <c r="B11" s="19" t="s">
        <v>20</v>
      </c>
      <c r="C11" s="19" t="s">
        <v>12</v>
      </c>
      <c r="D11" s="24" t="s">
        <v>21</v>
      </c>
      <c r="E11" s="18" t="s">
        <v>13</v>
      </c>
      <c r="F11" s="21">
        <v>230543.19</v>
      </c>
      <c r="G11" s="18">
        <v>45001</v>
      </c>
      <c r="H11" s="25" t="s">
        <v>22</v>
      </c>
      <c r="J11" s="20"/>
    </row>
    <row r="12" spans="1:10" ht="75" hidden="1" customHeight="1" x14ac:dyDescent="0.25">
      <c r="A12" s="18">
        <v>44987</v>
      </c>
      <c r="B12" s="19" t="s">
        <v>23</v>
      </c>
      <c r="C12" s="19" t="s">
        <v>24</v>
      </c>
      <c r="D12" s="24" t="s">
        <v>25</v>
      </c>
      <c r="E12" s="18" t="s">
        <v>14</v>
      </c>
      <c r="F12" s="21">
        <v>112950.92</v>
      </c>
      <c r="G12" s="18">
        <v>45001</v>
      </c>
      <c r="H12" s="25" t="s">
        <v>26</v>
      </c>
      <c r="J12" s="20"/>
    </row>
    <row r="13" spans="1:10" ht="90" hidden="1" customHeight="1" x14ac:dyDescent="0.25">
      <c r="A13" s="18">
        <v>44987</v>
      </c>
      <c r="B13" s="19" t="s">
        <v>27</v>
      </c>
      <c r="C13" s="19" t="s">
        <v>19</v>
      </c>
      <c r="D13" s="24" t="s">
        <v>28</v>
      </c>
      <c r="E13" s="18" t="s">
        <v>29</v>
      </c>
      <c r="F13" s="21">
        <v>40364.949999999997</v>
      </c>
      <c r="G13" s="18">
        <v>45000</v>
      </c>
      <c r="H13" s="25" t="s">
        <v>30</v>
      </c>
      <c r="J13" s="20"/>
    </row>
    <row r="14" spans="1:10" ht="75" hidden="1" customHeight="1" x14ac:dyDescent="0.25">
      <c r="A14" s="18">
        <v>44987</v>
      </c>
      <c r="B14" s="19" t="s">
        <v>31</v>
      </c>
      <c r="C14" s="19" t="s">
        <v>32</v>
      </c>
      <c r="D14" s="24" t="s">
        <v>33</v>
      </c>
      <c r="E14" s="18" t="s">
        <v>34</v>
      </c>
      <c r="F14" s="21">
        <v>4249.01</v>
      </c>
      <c r="G14" s="18">
        <v>45002</v>
      </c>
      <c r="H14" s="25" t="s">
        <v>35</v>
      </c>
      <c r="J14" s="20"/>
    </row>
    <row r="15" spans="1:10" ht="75" hidden="1" customHeight="1" x14ac:dyDescent="0.25">
      <c r="A15" s="18">
        <v>44987</v>
      </c>
      <c r="B15" s="19" t="s">
        <v>36</v>
      </c>
      <c r="C15" s="19" t="s">
        <v>15</v>
      </c>
      <c r="D15" s="24" t="s">
        <v>37</v>
      </c>
      <c r="E15" s="18" t="s">
        <v>16</v>
      </c>
      <c r="F15" s="21">
        <v>245249.19</v>
      </c>
      <c r="G15" s="18">
        <v>45002</v>
      </c>
      <c r="H15" s="25" t="s">
        <v>38</v>
      </c>
      <c r="J15" s="20"/>
    </row>
    <row r="16" spans="1:10" ht="90" hidden="1" customHeight="1" x14ac:dyDescent="0.25">
      <c r="A16" s="18">
        <v>44991</v>
      </c>
      <c r="B16" s="19" t="s">
        <v>39</v>
      </c>
      <c r="C16" s="19" t="s">
        <v>17</v>
      </c>
      <c r="D16" s="24" t="s">
        <v>40</v>
      </c>
      <c r="E16" s="18" t="s">
        <v>18</v>
      </c>
      <c r="F16" s="21">
        <v>36493.33</v>
      </c>
      <c r="G16" s="18">
        <v>45002</v>
      </c>
      <c r="H16" s="25" t="s">
        <v>41</v>
      </c>
      <c r="J16" s="20"/>
    </row>
    <row r="17" spans="1:10 16384:16384" ht="75" x14ac:dyDescent="0.25">
      <c r="A17" s="18">
        <v>45239</v>
      </c>
      <c r="B17" s="19" t="s">
        <v>48</v>
      </c>
      <c r="C17" s="19" t="s">
        <v>49</v>
      </c>
      <c r="D17" s="24" t="s">
        <v>50</v>
      </c>
      <c r="E17" s="18" t="s">
        <v>51</v>
      </c>
      <c r="F17" s="30">
        <v>159600</v>
      </c>
      <c r="G17" s="18">
        <v>45253</v>
      </c>
      <c r="H17" s="25" t="s">
        <v>52</v>
      </c>
      <c r="J17" s="20"/>
    </row>
    <row r="18" spans="1:10 16384:16384" ht="75" x14ac:dyDescent="0.25">
      <c r="A18" s="18">
        <v>45252</v>
      </c>
      <c r="B18" s="19" t="s">
        <v>53</v>
      </c>
      <c r="C18" s="19" t="s">
        <v>54</v>
      </c>
      <c r="D18" s="24" t="s">
        <v>55</v>
      </c>
      <c r="E18" s="18" t="s">
        <v>43</v>
      </c>
      <c r="F18" s="30">
        <v>188800</v>
      </c>
      <c r="G18" s="18">
        <v>45266</v>
      </c>
      <c r="H18" s="25" t="s">
        <v>56</v>
      </c>
      <c r="J18" s="20"/>
    </row>
    <row r="19" spans="1:10 16384:16384" ht="105" x14ac:dyDescent="0.25">
      <c r="A19" s="18">
        <v>45252</v>
      </c>
      <c r="B19" s="19" t="s">
        <v>57</v>
      </c>
      <c r="C19" s="19" t="s">
        <v>58</v>
      </c>
      <c r="D19" s="24" t="s">
        <v>59</v>
      </c>
      <c r="E19" s="18" t="s">
        <v>51</v>
      </c>
      <c r="F19" s="30">
        <v>1628.1</v>
      </c>
      <c r="G19" s="18">
        <v>45266</v>
      </c>
      <c r="H19" s="25" t="s">
        <v>60</v>
      </c>
      <c r="J19" s="20"/>
    </row>
    <row r="20" spans="1:10 16384:16384" ht="75" x14ac:dyDescent="0.25">
      <c r="A20" s="18">
        <v>45252</v>
      </c>
      <c r="B20" s="19" t="s">
        <v>61</v>
      </c>
      <c r="C20" s="19" t="s">
        <v>62</v>
      </c>
      <c r="D20" s="24" t="s">
        <v>63</v>
      </c>
      <c r="E20" s="18" t="s">
        <v>64</v>
      </c>
      <c r="F20" s="30">
        <v>96341</v>
      </c>
      <c r="G20" s="18">
        <v>45266</v>
      </c>
      <c r="H20" s="25" t="s">
        <v>65</v>
      </c>
      <c r="J20" s="20"/>
    </row>
    <row r="21" spans="1:10 16384:16384" ht="90" x14ac:dyDescent="0.25">
      <c r="A21" s="18">
        <v>45253</v>
      </c>
      <c r="B21" s="19" t="s">
        <v>44</v>
      </c>
      <c r="C21" s="19" t="s">
        <v>66</v>
      </c>
      <c r="D21" s="24" t="s">
        <v>67</v>
      </c>
      <c r="E21" s="18" t="s">
        <v>68</v>
      </c>
      <c r="F21" s="30">
        <v>29789.1</v>
      </c>
      <c r="G21" s="18">
        <v>45266</v>
      </c>
      <c r="H21" s="25" t="s">
        <v>69</v>
      </c>
      <c r="J21" s="20"/>
    </row>
    <row r="22" spans="1:10 16384:16384" ht="90" x14ac:dyDescent="0.25">
      <c r="A22" s="18">
        <v>45253</v>
      </c>
      <c r="B22" s="19" t="s">
        <v>70</v>
      </c>
      <c r="C22" s="19" t="s">
        <v>19</v>
      </c>
      <c r="D22" s="24" t="s">
        <v>71</v>
      </c>
      <c r="E22" s="18" t="s">
        <v>29</v>
      </c>
      <c r="F22" s="30">
        <v>69532.38</v>
      </c>
      <c r="G22" s="18">
        <v>45268</v>
      </c>
      <c r="H22" s="25" t="s">
        <v>72</v>
      </c>
      <c r="J22" s="20"/>
    </row>
    <row r="23" spans="1:10 16384:16384" ht="60" x14ac:dyDescent="0.25">
      <c r="A23" s="18">
        <v>45257</v>
      </c>
      <c r="B23" s="19" t="s">
        <v>73</v>
      </c>
      <c r="C23" s="19" t="s">
        <v>74</v>
      </c>
      <c r="D23" s="24" t="s">
        <v>75</v>
      </c>
      <c r="E23" s="18" t="s">
        <v>29</v>
      </c>
      <c r="F23" s="30">
        <v>42268.87</v>
      </c>
      <c r="G23" s="18">
        <v>45272</v>
      </c>
      <c r="H23" s="25" t="s">
        <v>76</v>
      </c>
      <c r="J23" s="20"/>
    </row>
    <row r="24" spans="1:10 16384:16384" ht="60" x14ac:dyDescent="0.25">
      <c r="A24" s="18">
        <v>45257</v>
      </c>
      <c r="B24" s="19" t="s">
        <v>77</v>
      </c>
      <c r="C24" s="19" t="s">
        <v>78</v>
      </c>
      <c r="D24" s="24" t="s">
        <v>79</v>
      </c>
      <c r="E24" s="18" t="s">
        <v>80</v>
      </c>
      <c r="F24" s="30">
        <v>166191.20000000001</v>
      </c>
      <c r="G24" s="18">
        <v>45272</v>
      </c>
      <c r="H24" s="25" t="s">
        <v>81</v>
      </c>
      <c r="J24" s="20"/>
    </row>
    <row r="25" spans="1:10 16384:16384" ht="60" x14ac:dyDescent="0.25">
      <c r="A25" s="18">
        <v>45257</v>
      </c>
      <c r="B25" s="19" t="s">
        <v>82</v>
      </c>
      <c r="C25" s="19" t="s">
        <v>83</v>
      </c>
      <c r="D25" s="24" t="s">
        <v>84</v>
      </c>
      <c r="E25" s="18" t="s">
        <v>85</v>
      </c>
      <c r="F25" s="30">
        <v>35164</v>
      </c>
      <c r="G25" s="18">
        <v>45272</v>
      </c>
      <c r="H25" s="25" t="s">
        <v>86</v>
      </c>
      <c r="J25" s="20"/>
    </row>
    <row r="26" spans="1:10 16384:16384" ht="60" x14ac:dyDescent="0.25">
      <c r="A26" s="18">
        <v>45257</v>
      </c>
      <c r="B26" s="19" t="s">
        <v>87</v>
      </c>
      <c r="C26" s="19" t="s">
        <v>88</v>
      </c>
      <c r="D26" s="24" t="s">
        <v>89</v>
      </c>
      <c r="E26" s="18" t="s">
        <v>90</v>
      </c>
      <c r="F26" s="30">
        <v>102000</v>
      </c>
      <c r="G26" s="18">
        <v>45272</v>
      </c>
      <c r="H26" s="25" t="s">
        <v>91</v>
      </c>
      <c r="XFD26" s="4">
        <f>SUM(A26:XFC26)</f>
        <v>192529</v>
      </c>
    </row>
    <row r="27" spans="1:10 16384:16384" ht="75" x14ac:dyDescent="0.25">
      <c r="A27" s="18">
        <v>45259</v>
      </c>
      <c r="B27" s="19" t="s">
        <v>92</v>
      </c>
      <c r="C27" s="19" t="s">
        <v>93</v>
      </c>
      <c r="D27" s="24" t="s">
        <v>94</v>
      </c>
      <c r="E27" s="18" t="s">
        <v>64</v>
      </c>
      <c r="F27" s="30">
        <v>14666.75</v>
      </c>
      <c r="G27" s="18">
        <v>45274</v>
      </c>
      <c r="H27" s="25" t="s">
        <v>95</v>
      </c>
    </row>
    <row r="28" spans="1:10 16384:16384" ht="60" x14ac:dyDescent="0.25">
      <c r="A28" s="18">
        <v>45259</v>
      </c>
      <c r="B28" s="19" t="s">
        <v>96</v>
      </c>
      <c r="C28" s="19" t="s">
        <v>97</v>
      </c>
      <c r="D28" s="24" t="s">
        <v>98</v>
      </c>
      <c r="E28" s="18" t="s">
        <v>45</v>
      </c>
      <c r="F28" s="30">
        <v>1319051.3400000001</v>
      </c>
      <c r="G28" s="18">
        <v>45274</v>
      </c>
      <c r="H28" s="25" t="s">
        <v>99</v>
      </c>
    </row>
    <row r="29" spans="1:10 16384:16384" ht="90" x14ac:dyDescent="0.25">
      <c r="A29" s="18">
        <v>45259</v>
      </c>
      <c r="B29" s="19" t="s">
        <v>100</v>
      </c>
      <c r="C29" s="19" t="s">
        <v>101</v>
      </c>
      <c r="D29" s="24" t="s">
        <v>102</v>
      </c>
      <c r="E29" s="18" t="s">
        <v>43</v>
      </c>
      <c r="F29" s="30">
        <v>464967.2</v>
      </c>
      <c r="G29" s="18">
        <v>45274</v>
      </c>
      <c r="H29" s="25" t="s">
        <v>103</v>
      </c>
    </row>
    <row r="30" spans="1:10 16384:16384" ht="15" customHeight="1" x14ac:dyDescent="0.25">
      <c r="A30" s="18">
        <v>45259</v>
      </c>
      <c r="B30" s="19" t="s">
        <v>104</v>
      </c>
      <c r="C30" s="19" t="s">
        <v>105</v>
      </c>
      <c r="D30" s="24" t="s">
        <v>106</v>
      </c>
      <c r="E30" s="18" t="s">
        <v>68</v>
      </c>
      <c r="F30" s="30">
        <v>119050.02</v>
      </c>
      <c r="G30" s="18">
        <v>45274</v>
      </c>
      <c r="H30" s="25" t="s">
        <v>107</v>
      </c>
    </row>
    <row r="31" spans="1:10 16384:16384" ht="15" customHeight="1" x14ac:dyDescent="0.25">
      <c r="A31" s="18">
        <v>45259</v>
      </c>
      <c r="B31" s="19" t="s">
        <v>108</v>
      </c>
      <c r="C31" s="19" t="s">
        <v>109</v>
      </c>
      <c r="D31" s="24" t="s">
        <v>110</v>
      </c>
      <c r="E31" s="18" t="s">
        <v>111</v>
      </c>
      <c r="F31" s="30">
        <v>7342.41</v>
      </c>
      <c r="G31" s="18">
        <v>45274</v>
      </c>
      <c r="H31" s="25" t="s">
        <v>112</v>
      </c>
    </row>
    <row r="32" spans="1:10 16384:16384" ht="15" customHeight="1" x14ac:dyDescent="0.25">
      <c r="A32" s="18"/>
      <c r="B32" s="19"/>
      <c r="C32" s="19"/>
      <c r="D32" s="24"/>
      <c r="E32" s="18"/>
      <c r="F32" s="21"/>
      <c r="G32" s="18"/>
      <c r="H32" s="25"/>
    </row>
    <row r="33" spans="1:8" ht="15.75" x14ac:dyDescent="0.25">
      <c r="A33" s="26"/>
      <c r="B33" s="27"/>
      <c r="C33" s="27"/>
      <c r="D33" s="31" t="s">
        <v>113</v>
      </c>
      <c r="E33" s="32"/>
      <c r="F33" s="28">
        <f>SUM(F17:F32)</f>
        <v>2816392.3700000006</v>
      </c>
      <c r="G33" s="29"/>
      <c r="H33" s="25"/>
    </row>
    <row r="34" spans="1:8" x14ac:dyDescent="0.25">
      <c r="E34" s="4" t="s">
        <v>42</v>
      </c>
      <c r="H34" s="5" t="s">
        <v>42</v>
      </c>
    </row>
    <row r="35" spans="1:8" ht="15" customHeight="1" x14ac:dyDescent="0.25"/>
    <row r="36" spans="1:8" ht="15" customHeight="1" x14ac:dyDescent="0.25">
      <c r="E36" s="22"/>
    </row>
    <row r="37" spans="1:8" x14ac:dyDescent="0.25">
      <c r="A37" s="23"/>
      <c r="B37" s="23"/>
      <c r="E37" s="22"/>
    </row>
    <row r="38" spans="1:8" ht="15" customHeight="1" x14ac:dyDescent="0.25">
      <c r="A38" s="33" t="s">
        <v>10</v>
      </c>
      <c r="B38" s="33"/>
      <c r="E38" s="22"/>
      <c r="F38" s="6"/>
    </row>
    <row r="39" spans="1:8" ht="15" customHeight="1" x14ac:dyDescent="0.25">
      <c r="A39" s="34" t="s">
        <v>11</v>
      </c>
      <c r="B39" s="34"/>
      <c r="E39" s="22"/>
    </row>
    <row r="40" spans="1:8" ht="15" customHeight="1" x14ac:dyDescent="0.25">
      <c r="E40" s="22"/>
    </row>
    <row r="41" spans="1:8" ht="15" customHeight="1" x14ac:dyDescent="0.25"/>
    <row r="46" spans="1:8" ht="15" customHeight="1" x14ac:dyDescent="0.25"/>
    <row r="47" spans="1:8" ht="15" customHeight="1" x14ac:dyDescent="0.25"/>
  </sheetData>
  <mergeCells count="6">
    <mergeCell ref="D33:E33"/>
    <mergeCell ref="A38:B38"/>
    <mergeCell ref="A39:B39"/>
    <mergeCell ref="A6:C6"/>
    <mergeCell ref="A8:A10"/>
    <mergeCell ref="B8:B10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2022-02-10T13:05:51Z</dcterms:created>
  <dcterms:modified xsi:type="dcterms:W3CDTF">2023-12-21T13:58:27Z</dcterms:modified>
</cp:coreProperties>
</file>