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Dic 2021" sheetId="1" r:id="rId1"/>
  </sheets>
  <definedNames>
    <definedName name="_xlnm._FilterDatabase" localSheetId="0" hidden="1">'Dic 2021'!$B$13:$I$46</definedName>
    <definedName name="_xlnm.Print_Area" localSheetId="0">'Dic 2021'!$A$1:$I$50</definedName>
    <definedName name="incBuyerDossierDetaillnkRequestName" localSheetId="0">'Dic 2021'!$G$14</definedName>
    <definedName name="incBuyerDossierDetaillnkRequestReference" localSheetId="0">'Dic 2021'!$C$14</definedName>
    <definedName name="lnkAwardViewLinkNewTab_0" localSheetId="0">'Dic 2021'!$D$19</definedName>
    <definedName name="lnkProcurementContractViewLink_0" localSheetId="0">'Dic 2021'!$E$17</definedName>
    <definedName name="lnkProcurementContractViewLink_1" localSheetId="0">'Dic 2021'!$B$16</definedName>
    <definedName name="lnkProcurementContractViewLink_2" localSheetId="0">'Dic 2021'!$E$15</definedName>
    <definedName name="lnkProcurementContractViewLinkNewTab_0" localSheetId="0">'Dic 2021'!$E$18</definedName>
  </definedNames>
  <calcPr fullCalcOnLoad="1"/>
</workbook>
</file>

<file path=xl/sharedStrings.xml><?xml version="1.0" encoding="utf-8"?>
<sst xmlns="http://schemas.openxmlformats.org/spreadsheetml/2006/main" count="197" uniqueCount="151">
  <si>
    <t>No. Orden de Compra</t>
  </si>
  <si>
    <t>RNC</t>
  </si>
  <si>
    <t>Tipo de Proceso</t>
  </si>
  <si>
    <t xml:space="preserve">                                                                                                                          </t>
  </si>
  <si>
    <t>Descripción de la compra</t>
  </si>
  <si>
    <t>Adjudicatario</t>
  </si>
  <si>
    <t xml:space="preserve">Fecha </t>
  </si>
  <si>
    <t xml:space="preserve">Codigo del Proceso </t>
  </si>
  <si>
    <t>Monto RD$</t>
  </si>
  <si>
    <t>Compras por Debajo del Umbral</t>
  </si>
  <si>
    <t>Franklin Benjamín López Fornerin</t>
  </si>
  <si>
    <t>00109815258</t>
  </si>
  <si>
    <t>Xiomari Veloz D' Lujo Fiesta, SRL</t>
  </si>
  <si>
    <t>Supliorme, SRL</t>
  </si>
  <si>
    <t>130965021</t>
  </si>
  <si>
    <t>Impresos Tres Tintas, SRL</t>
  </si>
  <si>
    <t>131242529</t>
  </si>
  <si>
    <t>Preventionart J&amp;C, SRL</t>
  </si>
  <si>
    <t>131808301</t>
  </si>
  <si>
    <t>Grupo Energy Rental Dominicana (GERDOM), SRL</t>
  </si>
  <si>
    <t>130760039</t>
  </si>
  <si>
    <t>Enc.Adm y Financiero</t>
  </si>
  <si>
    <t>TOTAL</t>
  </si>
  <si>
    <t>INFORME  DE ORDENES DE COMPRAS POR DEBAJO DEL UMBRAL DICIEMBRE  2021</t>
  </si>
  <si>
    <t>Jeovanny Tejeda Suárez</t>
  </si>
  <si>
    <t>Servicios de catering para curso y reunión de encargados del INMRD.</t>
  </si>
  <si>
    <t>INM-RD-2021-00375</t>
  </si>
  <si>
    <t>INM-RD-UC-CD-2021-0302</t>
  </si>
  <si>
    <t>No.</t>
  </si>
  <si>
    <t>Servicios de facilitación para cursos y Diplomados de la Escuela Nacional de Migración</t>
  </si>
  <si>
    <t>INM-RD-UC-CD-2021-0303</t>
  </si>
  <si>
    <t>INM-RD-UC-CD-2021-0304</t>
  </si>
  <si>
    <t>INM-RD-UC-CD-2021-0305</t>
  </si>
  <si>
    <t>INM-RD-2021-00378</t>
  </si>
  <si>
    <t>José Joribe Castillo Javier</t>
  </si>
  <si>
    <t>Yvonne Alexandra Aguasvivas Soto</t>
  </si>
  <si>
    <t>INM-RD-2021-00376</t>
  </si>
  <si>
    <t>INM-RD-2021-00377</t>
  </si>
  <si>
    <t>Patio Común, SRL</t>
  </si>
  <si>
    <t>Servicio de reparación de generador eléctrico</t>
  </si>
  <si>
    <t>INM-RD-2021-00379</t>
  </si>
  <si>
    <t>Servicio de Catering para Puesta en circulación Informe Políticas Migratorias en la RD.</t>
  </si>
  <si>
    <t>INM-RD-2021-00383</t>
  </si>
  <si>
    <t>Servicio de mantenimiento y reparación para vehículo Toyota Hilux 4wd Chasis Num MR0KZ8CD600651260 de nuestra institución.</t>
  </si>
  <si>
    <t>Delta Comercial, SA</t>
  </si>
  <si>
    <t>INM-RD-2021-00380</t>
  </si>
  <si>
    <t>INM-RD-UC-CD-2021-0306</t>
  </si>
  <si>
    <t>101011939</t>
  </si>
  <si>
    <t>Servicio de Facilitación para curso Técnicas y Gestión Migratoria en RD</t>
  </si>
  <si>
    <t>INM-RD-UC-CD-2021-0307</t>
  </si>
  <si>
    <t>INM-RD-2021-00384</t>
  </si>
  <si>
    <t>INM-RD-2021-00385</t>
  </si>
  <si>
    <t>Elba Paola Feliz Garcia</t>
  </si>
  <si>
    <t>Salvador Antonio Espinal Fernandez</t>
  </si>
  <si>
    <t>00100030006</t>
  </si>
  <si>
    <t>00117876474</t>
  </si>
  <si>
    <t>INM-RD-UC-CD-2021-0308</t>
  </si>
  <si>
    <t>Servicio de renovación de licencia Adobe creative</t>
  </si>
  <si>
    <t>INM-RD-2021-00386</t>
  </si>
  <si>
    <t>INM-RD-UC-CD-2021-0309</t>
  </si>
  <si>
    <t>Servicio de catering para taller Detección Fraudulenta de viajes y encuentro con la DGM</t>
  </si>
  <si>
    <t>Merca Del Atlántico, SRL</t>
  </si>
  <si>
    <t>INM-RD-2021-00392</t>
  </si>
  <si>
    <t>131353959</t>
  </si>
  <si>
    <t>INM-RD-UC-CD-2021-0310</t>
  </si>
  <si>
    <t>Adquisición de defensa y forro de guía para vehículos de la institución</t>
  </si>
  <si>
    <t>Easymax Import, SRL</t>
  </si>
  <si>
    <t>132074769</t>
  </si>
  <si>
    <t>INM-RD-2021-00387</t>
  </si>
  <si>
    <t>INM-RD-UC-CD-2021-0311</t>
  </si>
  <si>
    <t>LM Espinal Mateo Enterprises, SRL</t>
  </si>
  <si>
    <t>Adquisición de tarjetas de invitación para los eventos del INM RD</t>
  </si>
  <si>
    <t>INM-RD-2021-00389</t>
  </si>
  <si>
    <t>130528829</t>
  </si>
  <si>
    <t>INM-RD-UC-CD-2021-0312</t>
  </si>
  <si>
    <t>Suministros Guipak, SRL</t>
  </si>
  <si>
    <t>INM-RD-2021-00394</t>
  </si>
  <si>
    <t>Adquisición de productos de cocina para el uso de la institución</t>
  </si>
  <si>
    <t>131412602</t>
  </si>
  <si>
    <t>INM-RD-UC-CD-2021-0313</t>
  </si>
  <si>
    <t>Servicio de catering de Almuerzo para reunión de trabajo INMRD.</t>
  </si>
  <si>
    <t>INM-RD-2021-00395</t>
  </si>
  <si>
    <t>INM-RD-UC-CD-2021-0314</t>
  </si>
  <si>
    <t>Servicio de facilitación para taller Detección del Delito de Trata de Personas</t>
  </si>
  <si>
    <t>Luisa Germania Rosario De los Santos</t>
  </si>
  <si>
    <t>INM-RD-2021-00397</t>
  </si>
  <si>
    <t>00111389490</t>
  </si>
  <si>
    <t>Servicio de capacitación en lenguaje de señas para colaboradores de la institución</t>
  </si>
  <si>
    <t>INM-RD-UC-CD-2021-0315</t>
  </si>
  <si>
    <t>INM-RD-2021-00398</t>
  </si>
  <si>
    <t>Fundación Pro Bienestar de las Personas con Discapacidad Inc</t>
  </si>
  <si>
    <t>401513528</t>
  </si>
  <si>
    <t>Adquisición de agendas 2022 ejecutivas personalizadas con logo INMRD.</t>
  </si>
  <si>
    <t>INM-RD-2021-00399</t>
  </si>
  <si>
    <t>Solumix, SRL</t>
  </si>
  <si>
    <t>INM-RD-UC-CD-2021-0316</t>
  </si>
  <si>
    <t>131765254</t>
  </si>
  <si>
    <t>INM-RD-UC-CD-2021-0317</t>
  </si>
  <si>
    <t>Adquisición de Tablero de montaje y neverita de hielo</t>
  </si>
  <si>
    <t>INM-RD-2021-00419</t>
  </si>
  <si>
    <t>Adquisición de botellas de agua para el consumo del personal de la institución</t>
  </si>
  <si>
    <t>Agua Planeta Azul, SA</t>
  </si>
  <si>
    <t>INM-RD-UC-CD-2021-0318</t>
  </si>
  <si>
    <t>INM-RD-2021-00402</t>
  </si>
  <si>
    <t>101503939</t>
  </si>
  <si>
    <t>INM-RD-UC-CD-2021-0319</t>
  </si>
  <si>
    <t>El Palmar Business Group, Corp</t>
  </si>
  <si>
    <t>INM-RD-2021-00403</t>
  </si>
  <si>
    <t>Suministro de equipos de audio y video para la actividad: Puesta en circulación de la revista Estudios Migratorios.</t>
  </si>
  <si>
    <t>130851255</t>
  </si>
  <si>
    <t>Pliego Cancelado</t>
  </si>
  <si>
    <t>INM-RD-UC-CD-2021-0320</t>
  </si>
  <si>
    <t>Servicio de capacitación para el taller '' Genero y migración''</t>
  </si>
  <si>
    <t>Servicio de capacitación en Mediación Intercultural</t>
  </si>
  <si>
    <t>INM-RD-UC-CD-2021-0321</t>
  </si>
  <si>
    <t>INM-RD-2021-00405</t>
  </si>
  <si>
    <t>INM-RD-UC-CD-2021-0322</t>
  </si>
  <si>
    <t>Servicio de catering para actividades de trabajo INMRD.</t>
  </si>
  <si>
    <t>INM-RD-2021-00404</t>
  </si>
  <si>
    <t>INM-RD-UC-CD-2021-0323</t>
  </si>
  <si>
    <t>Contratación de facilitador para impartir taller Gobernanza Migratoria en República Dominicana</t>
  </si>
  <si>
    <t>INM-RD-2021-00420</t>
  </si>
  <si>
    <t>INM-RD-UC-CD-2021-0324</t>
  </si>
  <si>
    <t>Contratación de facilitador para impartir capacitación en temática migratoria</t>
  </si>
  <si>
    <t>Juan Montero Sanchez</t>
  </si>
  <si>
    <t>INM-RD-2021-00411</t>
  </si>
  <si>
    <t>00112698865</t>
  </si>
  <si>
    <t>INM-RD-UC-CD-2021-0325</t>
  </si>
  <si>
    <t>Servicio de impresión de tarjetas de invitación para evento del INMRD.</t>
  </si>
  <si>
    <t>INM-RD-2021-00410</t>
  </si>
  <si>
    <t>INM-RD-UC-CD-2021-0326</t>
  </si>
  <si>
    <t>NCR SURTIDOS EMPRESARIALES, SRL</t>
  </si>
  <si>
    <t>Adquisición de archivos para diferentes areas del INMRD.</t>
  </si>
  <si>
    <t>INM-RD-2021-00409</t>
  </si>
  <si>
    <t>131067484</t>
  </si>
  <si>
    <t>Adquisición e instalación de Luces de emergencia como medida de prevención en el INMRD</t>
  </si>
  <si>
    <t>INM-RD-UC-CD-2021-0327</t>
  </si>
  <si>
    <t>INM-RD-2021-00414</t>
  </si>
  <si>
    <t>Servicio de Lavanderia de los manteles y bambalinas de esta institución.</t>
  </si>
  <si>
    <t>INM-RD-UC-CD-2021-0328</t>
  </si>
  <si>
    <t>Marico, SRL</t>
  </si>
  <si>
    <t>INM-RD-2021-00415</t>
  </si>
  <si>
    <t>130328935</t>
  </si>
  <si>
    <t>INM-RD-UC-CD-2021-0329</t>
  </si>
  <si>
    <t>Instalación de luces de emergencias como medida de prevención en el INMRD.</t>
  </si>
  <si>
    <t>INM-RD-2021-00416</t>
  </si>
  <si>
    <t>Servicio de grabación, edición de video y cobertura fotográfica.</t>
  </si>
  <si>
    <t>Recicla2, SRL</t>
  </si>
  <si>
    <t>INM-RD-UC-CD-2021-0330</t>
  </si>
  <si>
    <t>INM-RD-2021-00421</t>
  </si>
  <si>
    <t>131340466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</si>
</sst>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1C0A]dddd\,\ dd&quot; de &quot;mmmm&quot; de &quot;yyyy"/>
    <numFmt numFmtId="184" formatCode="[$-1C0A]hh:mm:ss\ AM/PM"/>
    <numFmt numFmtId="185" formatCode="&quot;RD$&quot;#,##0.00"/>
    <numFmt numFmtId="186" formatCode="[$-10816]dd/mm/yyyy\ hh:mm:ss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Futura Bk BT"/>
      <family val="2"/>
    </font>
    <font>
      <sz val="14"/>
      <color indexed="8"/>
      <name val="Futura Bk BT"/>
      <family val="2"/>
    </font>
    <font>
      <sz val="14"/>
      <color indexed="10"/>
      <name val="Futura Bk BT"/>
      <family val="2"/>
    </font>
    <font>
      <sz val="18"/>
      <color indexed="8"/>
      <name val="Futura Bk BT"/>
      <family val="2"/>
    </font>
    <font>
      <b/>
      <sz val="20"/>
      <color indexed="8"/>
      <name val="Futura Bk BT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0"/>
      <color rgb="FF525252"/>
      <name val="Arial"/>
      <family val="2"/>
    </font>
    <font>
      <b/>
      <sz val="10"/>
      <color rgb="FF525252"/>
      <name val="Arial"/>
      <family val="2"/>
    </font>
    <font>
      <b/>
      <sz val="14"/>
      <color rgb="FF525252"/>
      <name val="Arial"/>
      <family val="2"/>
    </font>
    <font>
      <sz val="14"/>
      <color rgb="FF525252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Futura Bk BT"/>
      <family val="2"/>
    </font>
    <font>
      <sz val="14"/>
      <color theme="1"/>
      <name val="Futura Bk BT"/>
      <family val="2"/>
    </font>
    <font>
      <sz val="14"/>
      <color rgb="FFFF0000"/>
      <name val="Futura Bk BT"/>
      <family val="2"/>
    </font>
    <font>
      <sz val="18"/>
      <color theme="1"/>
      <name val="Futura Bk BT"/>
      <family val="2"/>
    </font>
    <font>
      <b/>
      <sz val="20"/>
      <color theme="1"/>
      <name val="Futura Bk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49" fontId="53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49" fontId="52" fillId="0" borderId="0" xfId="0" applyNumberFormat="1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49" fontId="57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49" fontId="57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59" fillId="14" borderId="10" xfId="0" applyFont="1" applyFill="1" applyBorder="1" applyAlignment="1">
      <alignment horizontal="left"/>
    </xf>
    <xf numFmtId="8" fontId="60" fillId="34" borderId="10" xfId="0" applyNumberFormat="1" applyFont="1" applyFill="1" applyBorder="1" applyAlignment="1">
      <alignment horizontal="left" vertical="center"/>
    </xf>
    <xf numFmtId="0" fontId="61" fillId="14" borderId="10" xfId="0" applyFont="1" applyFill="1" applyBorder="1" applyAlignment="1">
      <alignment horizontal="left"/>
    </xf>
    <xf numFmtId="0" fontId="52" fillId="0" borderId="10" xfId="0" applyFont="1" applyBorder="1" applyAlignment="1">
      <alignment/>
    </xf>
    <xf numFmtId="0" fontId="62" fillId="34" borderId="10" xfId="0" applyFont="1" applyFill="1" applyBorder="1" applyAlignment="1">
      <alignment horizontal="left" vertical="center"/>
    </xf>
    <xf numFmtId="0" fontId="62" fillId="34" borderId="10" xfId="0" applyFont="1" applyFill="1" applyBorder="1" applyAlignment="1">
      <alignment horizontal="left" vertical="center" wrapText="1"/>
    </xf>
    <xf numFmtId="0" fontId="62" fillId="34" borderId="10" xfId="0" applyNumberFormat="1" applyFont="1" applyFill="1" applyBorder="1" applyAlignment="1">
      <alignment horizontal="left" vertical="center"/>
    </xf>
    <xf numFmtId="8" fontId="62" fillId="34" borderId="10" xfId="0" applyNumberFormat="1" applyFont="1" applyFill="1" applyBorder="1" applyAlignment="1">
      <alignment horizontal="left" vertical="center"/>
    </xf>
    <xf numFmtId="49" fontId="62" fillId="34" borderId="10" xfId="0" applyNumberFormat="1" applyFont="1" applyFill="1" applyBorder="1" applyAlignment="1">
      <alignment horizontal="left" vertical="center" wrapText="1"/>
    </xf>
    <xf numFmtId="49" fontId="62" fillId="34" borderId="10" xfId="0" applyNumberFormat="1" applyFont="1" applyFill="1" applyBorder="1" applyAlignment="1">
      <alignment horizontal="left" vertical="center"/>
    </xf>
    <xf numFmtId="14" fontId="62" fillId="34" borderId="10" xfId="0" applyNumberFormat="1" applyFont="1" applyFill="1" applyBorder="1" applyAlignment="1">
      <alignment horizontal="left" vertical="center" wrapText="1"/>
    </xf>
    <xf numFmtId="0" fontId="62" fillId="35" borderId="10" xfId="0" applyFont="1" applyFill="1" applyBorder="1" applyAlignment="1">
      <alignment horizontal="left" vertical="center"/>
    </xf>
    <xf numFmtId="0" fontId="63" fillId="34" borderId="10" xfId="0" applyFont="1" applyFill="1" applyBorder="1" applyAlignment="1">
      <alignment horizontal="left" vertical="center" wrapText="1"/>
    </xf>
    <xf numFmtId="49" fontId="62" fillId="35" borderId="10" xfId="0" applyNumberFormat="1" applyFont="1" applyFill="1" applyBorder="1" applyAlignment="1">
      <alignment horizontal="left" vertical="center"/>
    </xf>
    <xf numFmtId="8" fontId="62" fillId="35" borderId="10" xfId="0" applyNumberFormat="1" applyFont="1" applyFill="1" applyBorder="1" applyAlignment="1">
      <alignment horizontal="left" vertical="center"/>
    </xf>
    <xf numFmtId="0" fontId="62" fillId="0" borderId="0" xfId="0" applyFont="1" applyAlignment="1">
      <alignment/>
    </xf>
    <xf numFmtId="49" fontId="62" fillId="0" borderId="0" xfId="0" applyNumberFormat="1" applyFont="1" applyAlignment="1">
      <alignment/>
    </xf>
    <xf numFmtId="0" fontId="61" fillId="34" borderId="10" xfId="0" applyFont="1" applyFill="1" applyBorder="1" applyAlignment="1">
      <alignment horizontal="left" vertical="center" wrapText="1"/>
    </xf>
    <xf numFmtId="14" fontId="62" fillId="34" borderId="10" xfId="0" applyNumberFormat="1" applyFont="1" applyFill="1" applyBorder="1" applyAlignment="1">
      <alignment horizontal="left" vertical="center"/>
    </xf>
    <xf numFmtId="0" fontId="64" fillId="34" borderId="0" xfId="0" applyFont="1" applyFill="1" applyBorder="1" applyAlignment="1">
      <alignment horizontal="left" vertical="center"/>
    </xf>
    <xf numFmtId="8" fontId="61" fillId="34" borderId="10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5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1438275</xdr:colOff>
      <xdr:row>0</xdr:row>
      <xdr:rowOff>180975</xdr:rowOff>
    </xdr:from>
    <xdr:to>
      <xdr:col>6</xdr:col>
      <xdr:colOff>4838700</xdr:colOff>
      <xdr:row>10</xdr:row>
      <xdr:rowOff>190500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180975"/>
          <a:ext cx="106203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="55" zoomScaleNormal="41" zoomScaleSheetLayoutView="55" zoomScalePageLayoutView="25" workbookViewId="0" topLeftCell="A1">
      <selection activeCell="E18" sqref="E18"/>
    </sheetView>
  </sheetViews>
  <sheetFormatPr defaultColWidth="11.421875" defaultRowHeight="15"/>
  <cols>
    <col min="1" max="1" width="8.140625" style="0" customWidth="1"/>
    <col min="2" max="2" width="31.421875" style="0" customWidth="1"/>
    <col min="3" max="3" width="43.8515625" style="0" customWidth="1"/>
    <col min="4" max="4" width="17.421875" style="0" customWidth="1"/>
    <col min="5" max="5" width="82.140625" style="0" customWidth="1"/>
    <col min="6" max="6" width="26.140625" style="2" customWidth="1"/>
    <col min="7" max="7" width="112.28125" style="0" customWidth="1"/>
    <col min="8" max="8" width="47.28125" style="0" customWidth="1"/>
    <col min="9" max="9" width="27.421875" style="0" bestFit="1" customWidth="1"/>
  </cols>
  <sheetData>
    <row r="1" spans="2:9" s="1" customFormat="1" ht="18.75">
      <c r="B1" s="4"/>
      <c r="C1" s="4"/>
      <c r="D1" s="4"/>
      <c r="E1" s="4"/>
      <c r="F1" s="9"/>
      <c r="G1" s="4"/>
      <c r="H1" s="4"/>
      <c r="I1" s="4"/>
    </row>
    <row r="2" spans="2:9" s="1" customFormat="1" ht="18.75">
      <c r="B2" s="10"/>
      <c r="C2" s="4"/>
      <c r="D2" s="4"/>
      <c r="E2" s="4"/>
      <c r="F2" s="9"/>
      <c r="G2" s="4"/>
      <c r="H2" s="4"/>
      <c r="I2" s="4"/>
    </row>
    <row r="3" spans="2:9" s="1" customFormat="1" ht="18.75">
      <c r="B3" s="11"/>
      <c r="C3" s="4"/>
      <c r="D3" s="4"/>
      <c r="E3" s="4"/>
      <c r="F3" s="9"/>
      <c r="G3" s="4"/>
      <c r="H3" s="4"/>
      <c r="I3" s="4"/>
    </row>
    <row r="4" spans="2:9" s="1" customFormat="1" ht="15">
      <c r="B4" s="12"/>
      <c r="C4" s="13"/>
      <c r="D4" s="13"/>
      <c r="E4" s="13"/>
      <c r="F4" s="14"/>
      <c r="G4" s="13"/>
      <c r="H4" s="13"/>
      <c r="I4" s="13"/>
    </row>
    <row r="5" spans="2:9" s="1" customFormat="1" ht="15">
      <c r="B5" s="12"/>
      <c r="C5" s="15"/>
      <c r="D5" s="13"/>
      <c r="E5" s="13"/>
      <c r="F5" s="14"/>
      <c r="G5" s="13"/>
      <c r="H5" s="13"/>
      <c r="I5" s="13"/>
    </row>
    <row r="6" spans="2:9" s="1" customFormat="1" ht="15">
      <c r="B6" s="12"/>
      <c r="C6" s="13"/>
      <c r="D6" s="13"/>
      <c r="E6" s="13"/>
      <c r="F6" s="14"/>
      <c r="G6" s="13"/>
      <c r="H6" s="13"/>
      <c r="I6" s="13"/>
    </row>
    <row r="7" spans="2:9" s="1" customFormat="1" ht="15">
      <c r="B7" s="43"/>
      <c r="C7" s="43"/>
      <c r="D7" s="43"/>
      <c r="E7" s="43"/>
      <c r="F7" s="43"/>
      <c r="G7" s="43"/>
      <c r="H7" s="43"/>
      <c r="I7" s="43"/>
    </row>
    <row r="8" spans="2:9" s="1" customFormat="1" ht="15">
      <c r="B8" s="5"/>
      <c r="C8" s="5"/>
      <c r="D8" s="5"/>
      <c r="E8" s="5"/>
      <c r="F8" s="6"/>
      <c r="G8" s="5"/>
      <c r="H8" s="5"/>
      <c r="I8" s="5"/>
    </row>
    <row r="9" spans="2:9" s="1" customFormat="1" ht="15">
      <c r="B9" s="5"/>
      <c r="C9" s="5"/>
      <c r="D9" s="5"/>
      <c r="E9" s="13"/>
      <c r="F9" s="7"/>
      <c r="G9" s="8"/>
      <c r="H9" s="5"/>
      <c r="I9" s="5"/>
    </row>
    <row r="10" spans="2:9" s="1" customFormat="1" ht="15">
      <c r="B10" s="5"/>
      <c r="C10" s="5"/>
      <c r="D10" s="5"/>
      <c r="E10" s="5"/>
      <c r="F10" s="6"/>
      <c r="G10" s="5"/>
      <c r="H10" s="5"/>
      <c r="I10" s="5"/>
    </row>
    <row r="11" spans="2:9" s="18" customFormat="1" ht="15">
      <c r="B11" s="42" t="s">
        <v>3</v>
      </c>
      <c r="C11" s="42"/>
      <c r="D11" s="42"/>
      <c r="E11" s="42"/>
      <c r="F11" s="16"/>
      <c r="G11" s="17"/>
      <c r="H11" s="17"/>
      <c r="I11" s="17"/>
    </row>
    <row r="12" spans="1:9" ht="28.5" customHeight="1">
      <c r="A12" s="44" t="s">
        <v>23</v>
      </c>
      <c r="B12" s="44"/>
      <c r="C12" s="44"/>
      <c r="D12" s="44"/>
      <c r="E12" s="44"/>
      <c r="F12" s="44"/>
      <c r="G12" s="44"/>
      <c r="H12" s="44"/>
      <c r="I12" s="44"/>
    </row>
    <row r="13" spans="1:9" ht="18.75">
      <c r="A13" s="21" t="s">
        <v>28</v>
      </c>
      <c r="B13" s="23" t="s">
        <v>0</v>
      </c>
      <c r="C13" s="23" t="s">
        <v>7</v>
      </c>
      <c r="D13" s="23" t="s">
        <v>6</v>
      </c>
      <c r="E13" s="23" t="s">
        <v>5</v>
      </c>
      <c r="F13" s="23" t="s">
        <v>1</v>
      </c>
      <c r="G13" s="23" t="s">
        <v>4</v>
      </c>
      <c r="H13" s="23" t="s">
        <v>2</v>
      </c>
      <c r="I13" s="23" t="s">
        <v>8</v>
      </c>
    </row>
    <row r="14" spans="1:9" ht="26.25" customHeight="1">
      <c r="A14" s="24">
        <v>1</v>
      </c>
      <c r="B14" s="25" t="s">
        <v>26</v>
      </c>
      <c r="C14" s="25" t="s">
        <v>27</v>
      </c>
      <c r="D14" s="39">
        <v>44531</v>
      </c>
      <c r="E14" s="26" t="s">
        <v>12</v>
      </c>
      <c r="F14" s="27">
        <v>131159494</v>
      </c>
      <c r="G14" s="26" t="s">
        <v>25</v>
      </c>
      <c r="H14" s="26" t="s">
        <v>9</v>
      </c>
      <c r="I14" s="28">
        <v>33040</v>
      </c>
    </row>
    <row r="15" spans="1:9" ht="24.75" customHeight="1">
      <c r="A15" s="24">
        <v>2</v>
      </c>
      <c r="B15" s="25" t="s">
        <v>36</v>
      </c>
      <c r="C15" s="25" t="s">
        <v>30</v>
      </c>
      <c r="D15" s="39">
        <v>44532</v>
      </c>
      <c r="E15" s="29" t="s">
        <v>38</v>
      </c>
      <c r="F15" s="27">
        <v>131284817</v>
      </c>
      <c r="G15" s="26" t="s">
        <v>29</v>
      </c>
      <c r="H15" s="26" t="s">
        <v>9</v>
      </c>
      <c r="I15" s="28">
        <v>21000</v>
      </c>
    </row>
    <row r="16" spans="1:9" ht="26.25" customHeight="1">
      <c r="A16" s="24">
        <v>3</v>
      </c>
      <c r="B16" s="25" t="s">
        <v>37</v>
      </c>
      <c r="C16" s="25" t="s">
        <v>30</v>
      </c>
      <c r="D16" s="39">
        <v>44532</v>
      </c>
      <c r="E16" s="30" t="s">
        <v>35</v>
      </c>
      <c r="F16" s="27">
        <v>300166931</v>
      </c>
      <c r="G16" s="26" t="s">
        <v>29</v>
      </c>
      <c r="H16" s="26" t="s">
        <v>9</v>
      </c>
      <c r="I16" s="28">
        <v>22500</v>
      </c>
    </row>
    <row r="17" spans="1:9" s="19" customFormat="1" ht="30.75" customHeight="1">
      <c r="A17" s="24">
        <v>4</v>
      </c>
      <c r="B17" s="25" t="s">
        <v>33</v>
      </c>
      <c r="C17" s="25" t="s">
        <v>30</v>
      </c>
      <c r="D17" s="39">
        <v>44532</v>
      </c>
      <c r="E17" s="26" t="s">
        <v>34</v>
      </c>
      <c r="F17" s="27">
        <v>118634856</v>
      </c>
      <c r="G17" s="26" t="s">
        <v>29</v>
      </c>
      <c r="H17" s="26" t="s">
        <v>9</v>
      </c>
      <c r="I17" s="28">
        <v>64500</v>
      </c>
    </row>
    <row r="18" spans="1:9" s="19" customFormat="1" ht="27.75" customHeight="1">
      <c r="A18" s="24">
        <v>5</v>
      </c>
      <c r="B18" s="25" t="s">
        <v>40</v>
      </c>
      <c r="C18" s="25" t="s">
        <v>31</v>
      </c>
      <c r="D18" s="39">
        <v>44532</v>
      </c>
      <c r="E18" s="29" t="s">
        <v>19</v>
      </c>
      <c r="F18" s="30" t="s">
        <v>20</v>
      </c>
      <c r="G18" s="26" t="s">
        <v>39</v>
      </c>
      <c r="H18" s="26" t="s">
        <v>9</v>
      </c>
      <c r="I18" s="28">
        <v>24923.3</v>
      </c>
    </row>
    <row r="19" spans="1:9" s="20" customFormat="1" ht="24.75" customHeight="1">
      <c r="A19" s="24">
        <v>6</v>
      </c>
      <c r="B19" s="25" t="s">
        <v>42</v>
      </c>
      <c r="C19" s="25" t="s">
        <v>32</v>
      </c>
      <c r="D19" s="31">
        <v>44533</v>
      </c>
      <c r="E19" s="31" t="s">
        <v>10</v>
      </c>
      <c r="F19" s="30" t="s">
        <v>11</v>
      </c>
      <c r="G19" s="26" t="s">
        <v>41</v>
      </c>
      <c r="H19" s="26" t="s">
        <v>9</v>
      </c>
      <c r="I19" s="28">
        <v>35872</v>
      </c>
    </row>
    <row r="20" spans="1:9" s="19" customFormat="1" ht="36">
      <c r="A20" s="24">
        <v>7</v>
      </c>
      <c r="B20" s="25" t="s">
        <v>45</v>
      </c>
      <c r="C20" s="25" t="s">
        <v>46</v>
      </c>
      <c r="D20" s="39">
        <v>44532</v>
      </c>
      <c r="E20" s="26" t="s">
        <v>44</v>
      </c>
      <c r="F20" s="30" t="s">
        <v>47</v>
      </c>
      <c r="G20" s="26" t="s">
        <v>43</v>
      </c>
      <c r="H20" s="26" t="s">
        <v>9</v>
      </c>
      <c r="I20" s="28">
        <v>9770.93</v>
      </c>
    </row>
    <row r="21" spans="1:9" s="19" customFormat="1" ht="25.5" customHeight="1">
      <c r="A21" s="24">
        <v>8</v>
      </c>
      <c r="B21" s="25" t="s">
        <v>50</v>
      </c>
      <c r="C21" s="25" t="s">
        <v>49</v>
      </c>
      <c r="D21" s="31">
        <v>44533</v>
      </c>
      <c r="E21" s="26" t="s">
        <v>53</v>
      </c>
      <c r="F21" s="30" t="s">
        <v>54</v>
      </c>
      <c r="G21" s="26" t="s">
        <v>48</v>
      </c>
      <c r="H21" s="26" t="s">
        <v>9</v>
      </c>
      <c r="I21" s="28">
        <v>36000</v>
      </c>
    </row>
    <row r="22" spans="1:9" s="19" customFormat="1" ht="26.25" customHeight="1">
      <c r="A22" s="24">
        <v>9</v>
      </c>
      <c r="B22" s="25" t="s">
        <v>51</v>
      </c>
      <c r="C22" s="25" t="s">
        <v>49</v>
      </c>
      <c r="D22" s="31">
        <v>44533</v>
      </c>
      <c r="E22" s="26" t="s">
        <v>52</v>
      </c>
      <c r="F22" s="30" t="s">
        <v>55</v>
      </c>
      <c r="G22" s="26" t="s">
        <v>48</v>
      </c>
      <c r="H22" s="26" t="s">
        <v>9</v>
      </c>
      <c r="I22" s="28">
        <v>15750</v>
      </c>
    </row>
    <row r="23" spans="1:9" s="19" customFormat="1" ht="24" customHeight="1">
      <c r="A23" s="24">
        <v>10</v>
      </c>
      <c r="B23" s="25" t="s">
        <v>58</v>
      </c>
      <c r="C23" s="25" t="s">
        <v>56</v>
      </c>
      <c r="D23" s="31">
        <v>44533</v>
      </c>
      <c r="E23" s="26" t="s">
        <v>13</v>
      </c>
      <c r="F23" s="30" t="s">
        <v>14</v>
      </c>
      <c r="G23" s="26" t="s">
        <v>57</v>
      </c>
      <c r="H23" s="26" t="s">
        <v>9</v>
      </c>
      <c r="I23" s="28">
        <v>70195.25</v>
      </c>
    </row>
    <row r="24" spans="1:9" ht="30.75" customHeight="1">
      <c r="A24" s="24">
        <v>11</v>
      </c>
      <c r="B24" s="25" t="s">
        <v>62</v>
      </c>
      <c r="C24" s="25" t="s">
        <v>59</v>
      </c>
      <c r="D24" s="31">
        <v>44533</v>
      </c>
      <c r="E24" s="30" t="s">
        <v>61</v>
      </c>
      <c r="F24" s="30" t="s">
        <v>63</v>
      </c>
      <c r="G24" s="26" t="s">
        <v>60</v>
      </c>
      <c r="H24" s="26" t="s">
        <v>9</v>
      </c>
      <c r="I24" s="28">
        <v>105256</v>
      </c>
    </row>
    <row r="25" spans="1:9" ht="24.75" customHeight="1">
      <c r="A25" s="24">
        <v>12</v>
      </c>
      <c r="B25" s="25" t="s">
        <v>68</v>
      </c>
      <c r="C25" s="25" t="s">
        <v>64</v>
      </c>
      <c r="D25" s="31">
        <v>44536</v>
      </c>
      <c r="E25" s="26" t="s">
        <v>66</v>
      </c>
      <c r="F25" s="30" t="s">
        <v>67</v>
      </c>
      <c r="G25" s="26" t="s">
        <v>65</v>
      </c>
      <c r="H25" s="26" t="s">
        <v>9</v>
      </c>
      <c r="I25" s="28">
        <v>43660</v>
      </c>
    </row>
    <row r="26" spans="1:9" s="19" customFormat="1" ht="30.75" customHeight="1">
      <c r="A26" s="24">
        <v>13</v>
      </c>
      <c r="B26" s="25" t="s">
        <v>72</v>
      </c>
      <c r="C26" s="25" t="s">
        <v>69</v>
      </c>
      <c r="D26" s="31">
        <v>44536</v>
      </c>
      <c r="E26" s="26" t="s">
        <v>70</v>
      </c>
      <c r="F26" s="30" t="s">
        <v>73</v>
      </c>
      <c r="G26" s="26" t="s">
        <v>71</v>
      </c>
      <c r="H26" s="26" t="s">
        <v>9</v>
      </c>
      <c r="I26" s="28">
        <v>107380</v>
      </c>
    </row>
    <row r="27" spans="1:9" s="19" customFormat="1" ht="32.25" customHeight="1">
      <c r="A27" s="24">
        <v>14</v>
      </c>
      <c r="B27" s="25" t="s">
        <v>76</v>
      </c>
      <c r="C27" s="25" t="s">
        <v>74</v>
      </c>
      <c r="D27" s="31">
        <v>44538</v>
      </c>
      <c r="E27" s="30" t="s">
        <v>75</v>
      </c>
      <c r="F27" s="30" t="s">
        <v>78</v>
      </c>
      <c r="G27" s="26" t="s">
        <v>77</v>
      </c>
      <c r="H27" s="26" t="s">
        <v>9</v>
      </c>
      <c r="I27" s="28">
        <v>40862.07</v>
      </c>
    </row>
    <row r="28" spans="1:9" s="19" customFormat="1" ht="22.5" customHeight="1">
      <c r="A28" s="24">
        <v>15</v>
      </c>
      <c r="B28" s="25" t="s">
        <v>81</v>
      </c>
      <c r="C28" s="25" t="s">
        <v>79</v>
      </c>
      <c r="D28" s="31">
        <v>44538</v>
      </c>
      <c r="E28" s="29" t="s">
        <v>10</v>
      </c>
      <c r="F28" s="30" t="s">
        <v>11</v>
      </c>
      <c r="G28" s="26" t="s">
        <v>80</v>
      </c>
      <c r="H28" s="26" t="s">
        <v>9</v>
      </c>
      <c r="I28" s="28">
        <v>15753</v>
      </c>
    </row>
    <row r="29" spans="1:9" ht="29.25" customHeight="1">
      <c r="A29" s="24">
        <v>16</v>
      </c>
      <c r="B29" s="25" t="s">
        <v>85</v>
      </c>
      <c r="C29" s="25" t="s">
        <v>82</v>
      </c>
      <c r="D29" s="31">
        <v>44539</v>
      </c>
      <c r="E29" s="26" t="s">
        <v>84</v>
      </c>
      <c r="F29" s="30" t="s">
        <v>86</v>
      </c>
      <c r="G29" s="26" t="s">
        <v>83</v>
      </c>
      <c r="H29" s="26" t="s">
        <v>9</v>
      </c>
      <c r="I29" s="28">
        <v>9500</v>
      </c>
    </row>
    <row r="30" spans="1:9" ht="23.25" customHeight="1">
      <c r="A30" s="24">
        <v>17</v>
      </c>
      <c r="B30" s="25" t="s">
        <v>89</v>
      </c>
      <c r="C30" s="25" t="s">
        <v>88</v>
      </c>
      <c r="D30" s="31">
        <v>44540</v>
      </c>
      <c r="E30" s="26" t="s">
        <v>90</v>
      </c>
      <c r="F30" s="30" t="s">
        <v>91</v>
      </c>
      <c r="G30" s="26" t="s">
        <v>87</v>
      </c>
      <c r="H30" s="26" t="s">
        <v>9</v>
      </c>
      <c r="I30" s="28">
        <v>65250</v>
      </c>
    </row>
    <row r="31" spans="1:9" ht="22.5" customHeight="1">
      <c r="A31" s="24">
        <v>18</v>
      </c>
      <c r="B31" s="25" t="s">
        <v>93</v>
      </c>
      <c r="C31" s="25" t="s">
        <v>95</v>
      </c>
      <c r="D31" s="31">
        <v>44543</v>
      </c>
      <c r="E31" s="25" t="s">
        <v>94</v>
      </c>
      <c r="F31" s="30" t="s">
        <v>96</v>
      </c>
      <c r="G31" s="26" t="s">
        <v>92</v>
      </c>
      <c r="H31" s="26" t="s">
        <v>9</v>
      </c>
      <c r="I31" s="28">
        <v>115876</v>
      </c>
    </row>
    <row r="32" spans="1:9" ht="29.25" customHeight="1">
      <c r="A32" s="24">
        <v>19</v>
      </c>
      <c r="B32" s="25" t="s">
        <v>99</v>
      </c>
      <c r="C32" s="25" t="s">
        <v>97</v>
      </c>
      <c r="D32" s="31">
        <v>44543</v>
      </c>
      <c r="E32" s="26" t="s">
        <v>13</v>
      </c>
      <c r="F32" s="30" t="s">
        <v>14</v>
      </c>
      <c r="G32" s="26" t="s">
        <v>98</v>
      </c>
      <c r="H32" s="26" t="s">
        <v>9</v>
      </c>
      <c r="I32" s="28">
        <v>26044.71</v>
      </c>
    </row>
    <row r="33" spans="1:9" ht="24.75" customHeight="1">
      <c r="A33" s="24">
        <v>20</v>
      </c>
      <c r="B33" s="25" t="s">
        <v>103</v>
      </c>
      <c r="C33" s="25" t="s">
        <v>102</v>
      </c>
      <c r="D33" s="31">
        <v>44543</v>
      </c>
      <c r="E33" s="26" t="s">
        <v>101</v>
      </c>
      <c r="F33" s="30" t="s">
        <v>104</v>
      </c>
      <c r="G33" s="26" t="s">
        <v>100</v>
      </c>
      <c r="H33" s="26" t="s">
        <v>9</v>
      </c>
      <c r="I33" s="28">
        <v>2799.8</v>
      </c>
    </row>
    <row r="34" spans="1:9" ht="36">
      <c r="A34" s="24">
        <v>21</v>
      </c>
      <c r="B34" s="25" t="s">
        <v>107</v>
      </c>
      <c r="C34" s="25" t="s">
        <v>105</v>
      </c>
      <c r="D34" s="31">
        <v>44543</v>
      </c>
      <c r="E34" s="29" t="s">
        <v>106</v>
      </c>
      <c r="F34" s="30" t="s">
        <v>109</v>
      </c>
      <c r="G34" s="26" t="s">
        <v>108</v>
      </c>
      <c r="H34" s="26" t="s">
        <v>9</v>
      </c>
      <c r="I34" s="28">
        <v>40037.4</v>
      </c>
    </row>
    <row r="35" spans="1:9" ht="24.75" customHeight="1">
      <c r="A35" s="24">
        <v>22</v>
      </c>
      <c r="B35" s="32"/>
      <c r="C35" s="25" t="s">
        <v>111</v>
      </c>
      <c r="D35" s="31">
        <v>44543</v>
      </c>
      <c r="E35" s="33" t="s">
        <v>110</v>
      </c>
      <c r="F35" s="34"/>
      <c r="G35" s="26" t="s">
        <v>112</v>
      </c>
      <c r="H35" s="26" t="s">
        <v>9</v>
      </c>
      <c r="I35" s="35"/>
    </row>
    <row r="36" spans="1:9" ht="22.5" customHeight="1">
      <c r="A36" s="24">
        <v>23</v>
      </c>
      <c r="B36" s="25" t="s">
        <v>115</v>
      </c>
      <c r="C36" s="25" t="s">
        <v>114</v>
      </c>
      <c r="D36" s="31">
        <v>44544</v>
      </c>
      <c r="E36" s="25" t="s">
        <v>38</v>
      </c>
      <c r="F36" s="27">
        <v>131284817</v>
      </c>
      <c r="G36" s="26" t="s">
        <v>113</v>
      </c>
      <c r="H36" s="26" t="s">
        <v>9</v>
      </c>
      <c r="I36" s="28">
        <v>131000</v>
      </c>
    </row>
    <row r="37" spans="1:9" ht="32.25" customHeight="1">
      <c r="A37" s="24">
        <v>24</v>
      </c>
      <c r="B37" s="25" t="s">
        <v>118</v>
      </c>
      <c r="C37" s="25" t="s">
        <v>116</v>
      </c>
      <c r="D37" s="31">
        <v>44544</v>
      </c>
      <c r="E37" s="29" t="s">
        <v>12</v>
      </c>
      <c r="F37" s="27">
        <v>131159494</v>
      </c>
      <c r="G37" s="26" t="s">
        <v>117</v>
      </c>
      <c r="H37" s="26" t="s">
        <v>9</v>
      </c>
      <c r="I37" s="28">
        <v>118885</v>
      </c>
    </row>
    <row r="38" spans="1:9" ht="34.5" customHeight="1">
      <c r="A38" s="24">
        <v>25</v>
      </c>
      <c r="B38" s="25" t="s">
        <v>121</v>
      </c>
      <c r="C38" s="25" t="s">
        <v>119</v>
      </c>
      <c r="D38" s="31">
        <v>44546</v>
      </c>
      <c r="E38" s="26" t="s">
        <v>35</v>
      </c>
      <c r="F38" s="27">
        <v>300166931</v>
      </c>
      <c r="G38" s="26" t="s">
        <v>120</v>
      </c>
      <c r="H38" s="26" t="s">
        <v>9</v>
      </c>
      <c r="I38" s="28">
        <v>9000</v>
      </c>
    </row>
    <row r="39" spans="1:9" ht="25.5" customHeight="1">
      <c r="A39" s="24">
        <v>26</v>
      </c>
      <c r="B39" s="25" t="s">
        <v>125</v>
      </c>
      <c r="C39" s="25" t="s">
        <v>122</v>
      </c>
      <c r="D39" s="31">
        <v>44544</v>
      </c>
      <c r="E39" s="25" t="s">
        <v>124</v>
      </c>
      <c r="F39" s="30" t="s">
        <v>126</v>
      </c>
      <c r="G39" s="26" t="s">
        <v>123</v>
      </c>
      <c r="H39" s="26" t="s">
        <v>9</v>
      </c>
      <c r="I39" s="28">
        <v>39000</v>
      </c>
    </row>
    <row r="40" spans="1:9" ht="36">
      <c r="A40" s="24">
        <v>27</v>
      </c>
      <c r="B40" s="25" t="s">
        <v>129</v>
      </c>
      <c r="C40" s="25" t="s">
        <v>127</v>
      </c>
      <c r="D40" s="31">
        <v>44545</v>
      </c>
      <c r="E40" s="30" t="s">
        <v>15</v>
      </c>
      <c r="F40" s="30" t="s">
        <v>16</v>
      </c>
      <c r="G40" s="26" t="s">
        <v>128</v>
      </c>
      <c r="H40" s="26" t="s">
        <v>9</v>
      </c>
      <c r="I40" s="28">
        <v>27258</v>
      </c>
    </row>
    <row r="41" spans="1:10" ht="29.25" customHeight="1">
      <c r="A41" s="24">
        <v>28</v>
      </c>
      <c r="B41" s="25" t="s">
        <v>133</v>
      </c>
      <c r="C41" s="25" t="s">
        <v>130</v>
      </c>
      <c r="D41" s="31">
        <v>44545</v>
      </c>
      <c r="E41" s="26" t="s">
        <v>131</v>
      </c>
      <c r="F41" s="30" t="s">
        <v>134</v>
      </c>
      <c r="G41" s="26" t="s">
        <v>132</v>
      </c>
      <c r="H41" s="26" t="s">
        <v>9</v>
      </c>
      <c r="I41" s="28">
        <v>71227.16</v>
      </c>
      <c r="J41" s="22"/>
    </row>
    <row r="42" spans="1:9" ht="33" customHeight="1">
      <c r="A42" s="24">
        <v>29</v>
      </c>
      <c r="B42" s="25" t="s">
        <v>137</v>
      </c>
      <c r="C42" s="25" t="s">
        <v>136</v>
      </c>
      <c r="D42" s="31">
        <v>44545</v>
      </c>
      <c r="E42" s="25" t="s">
        <v>17</v>
      </c>
      <c r="F42" s="30" t="s">
        <v>18</v>
      </c>
      <c r="G42" s="26" t="s">
        <v>135</v>
      </c>
      <c r="H42" s="26" t="s">
        <v>9</v>
      </c>
      <c r="I42" s="28">
        <v>61950</v>
      </c>
    </row>
    <row r="43" spans="1:9" ht="24.75" customHeight="1">
      <c r="A43" s="24">
        <v>30</v>
      </c>
      <c r="B43" s="25" t="s">
        <v>141</v>
      </c>
      <c r="C43" s="25" t="s">
        <v>139</v>
      </c>
      <c r="D43" s="31">
        <v>44545</v>
      </c>
      <c r="E43" s="25" t="s">
        <v>140</v>
      </c>
      <c r="F43" s="30" t="s">
        <v>142</v>
      </c>
      <c r="G43" s="26" t="s">
        <v>138</v>
      </c>
      <c r="H43" s="26" t="s">
        <v>9</v>
      </c>
      <c r="I43" s="28">
        <v>59000</v>
      </c>
    </row>
    <row r="44" spans="1:9" ht="24.75" customHeight="1">
      <c r="A44" s="24">
        <v>31</v>
      </c>
      <c r="B44" s="25" t="s">
        <v>145</v>
      </c>
      <c r="C44" s="25" t="s">
        <v>143</v>
      </c>
      <c r="D44" s="31">
        <v>44545</v>
      </c>
      <c r="E44" s="25" t="s">
        <v>17</v>
      </c>
      <c r="F44" s="30" t="s">
        <v>18</v>
      </c>
      <c r="G44" s="26" t="s">
        <v>144</v>
      </c>
      <c r="H44" s="26" t="s">
        <v>9</v>
      </c>
      <c r="I44" s="28">
        <v>88500</v>
      </c>
    </row>
    <row r="45" spans="1:9" ht="24.75" customHeight="1">
      <c r="A45" s="24">
        <v>32</v>
      </c>
      <c r="B45" s="25" t="s">
        <v>149</v>
      </c>
      <c r="C45" s="25" t="s">
        <v>148</v>
      </c>
      <c r="D45" s="31">
        <v>44546</v>
      </c>
      <c r="E45" s="26" t="s">
        <v>147</v>
      </c>
      <c r="F45" s="30" t="s">
        <v>150</v>
      </c>
      <c r="G45" s="26" t="s">
        <v>146</v>
      </c>
      <c r="H45" s="26" t="s">
        <v>9</v>
      </c>
      <c r="I45" s="28">
        <v>104060</v>
      </c>
    </row>
    <row r="46" spans="1:9" ht="18.75">
      <c r="A46" s="3"/>
      <c r="B46" s="36"/>
      <c r="C46" s="36"/>
      <c r="D46" s="36"/>
      <c r="E46" s="36"/>
      <c r="F46" s="37"/>
      <c r="G46" s="36"/>
      <c r="H46" s="38" t="s">
        <v>22</v>
      </c>
      <c r="I46" s="41">
        <f>SUM(I36:I45)</f>
        <v>709880.16</v>
      </c>
    </row>
    <row r="49" ht="23.25">
      <c r="B49" s="40" t="s">
        <v>24</v>
      </c>
    </row>
    <row r="50" ht="23.25">
      <c r="B50" s="40" t="s">
        <v>21</v>
      </c>
    </row>
  </sheetData>
  <sheetProtection/>
  <autoFilter ref="B13:I46"/>
  <mergeCells count="3">
    <mergeCell ref="B11:E11"/>
    <mergeCell ref="B7:I7"/>
    <mergeCell ref="A12:I12"/>
  </mergeCells>
  <hyperlinks>
    <hyperlink ref="G17" r:id="rId1" display="javascript:void(0);"/>
    <hyperlink ref="G15" r:id="rId2" display="javascript:void(0);"/>
  </hyperlinks>
  <printOptions horizontalCentered="1"/>
  <pageMargins left="0.25" right="0.25" top="0.75" bottom="0.75" header="0.3" footer="0.3"/>
  <pageSetup fitToHeight="0" fitToWidth="1" horizontalDpi="600" verticalDpi="600" orientation="landscape" paperSize="5" scale="43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Rosa Vólquez</cp:lastModifiedBy>
  <cp:lastPrinted>2021-12-28T12:53:05Z</cp:lastPrinted>
  <dcterms:created xsi:type="dcterms:W3CDTF">2017-07-07T19:42:04Z</dcterms:created>
  <dcterms:modified xsi:type="dcterms:W3CDTF">2022-02-22T12:08:08Z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