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Oc 2018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<sst xmlns="http://schemas.openxmlformats.org/spreadsheetml/2006/main" count="105" uniqueCount="80">
  <si>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No. Orden de Compra</t>
  </si>
  <si>
    <t>Provedores</t>
  </si>
  <si>
    <t>RNC</t>
  </si>
  <si>
    <t>Descripción</t>
  </si>
  <si>
    <t>Tipo de Proceso</t>
  </si>
  <si>
    <t>Valor RD$</t>
  </si>
  <si>
    <t>“Año del Fomento de las Exportaciones</t>
  </si>
  <si>
    <t>Fecha de Reg.</t>
  </si>
  <si>
    <r>
      <t>Proceso de Contrat.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No. Exp./Ref.</t>
    </r>
  </si>
  <si>
    <t xml:space="preserve">                                                                                                                          </t>
  </si>
  <si>
    <t>Total RD$</t>
  </si>
  <si>
    <t>INM-RD-2018-00078</t>
  </si>
  <si>
    <t xml:space="preserve">Tickets de Combustible </t>
  </si>
  <si>
    <t>NAS, TEXACO</t>
  </si>
  <si>
    <t>INM-RD-CCC-PE15-2018-0008</t>
  </si>
  <si>
    <t>Proceso de Excepción</t>
  </si>
  <si>
    <t>INM-RD-2018-00080</t>
  </si>
  <si>
    <t>INM-RD-UC-CD-2018-0066</t>
  </si>
  <si>
    <t>Agua cristal</t>
  </si>
  <si>
    <t>Botellones de agua</t>
  </si>
  <si>
    <t>Compras por debajo del umbral</t>
  </si>
  <si>
    <t>INM-RD-UC-CD-2018-0065</t>
  </si>
  <si>
    <t>Refrigerio charla inducción de CEP-INM-RD</t>
  </si>
  <si>
    <t>Ramona Mercedes Castro</t>
  </si>
  <si>
    <t>Compra por debajo del Umbral</t>
  </si>
  <si>
    <t>INM-RD-CCC-PE15-2018-0007</t>
  </si>
  <si>
    <t>Mantenimiento y Rep. De Vehículo</t>
  </si>
  <si>
    <t>Supliorme</t>
  </si>
  <si>
    <t>Articilos de ferreteria p/ ENM</t>
  </si>
  <si>
    <t>INM-RD-UC-CD-2018-0067</t>
  </si>
  <si>
    <t>INM-RD-UC-CD-2018-0068</t>
  </si>
  <si>
    <t>Memorias para Laptos y Desktops</t>
  </si>
  <si>
    <t>Materiales de redes para INM-RD</t>
  </si>
  <si>
    <t>INM-RD-UC-CD-2018-0069</t>
  </si>
  <si>
    <t>INM-RD-DAF-CM-2018-0013</t>
  </si>
  <si>
    <t>Corrección y curado de grietas en techo</t>
  </si>
  <si>
    <t>compras Menores</t>
  </si>
  <si>
    <t>INM-RD-UC-CD-2018-0072</t>
  </si>
  <si>
    <t>Agua de botellones de 5lts y botellitas</t>
  </si>
  <si>
    <t>Tanques para basura y Cerraduras p/puertas</t>
  </si>
  <si>
    <t>INM-RD-UC-CD-2018-0070</t>
  </si>
  <si>
    <t>Materiales de ferreteria p/INM</t>
  </si>
  <si>
    <t>INM-RD-UC-CD-2018-0071</t>
  </si>
  <si>
    <t>DELTA</t>
  </si>
  <si>
    <t>Servicios Legales</t>
  </si>
  <si>
    <t>Hernandez Monción &amp; Asoc.</t>
  </si>
  <si>
    <t>INM-RD-UC-CD-2018-0073</t>
  </si>
  <si>
    <t>INM-RD-UC-CD-2018-0074</t>
  </si>
  <si>
    <t>IDCORP</t>
  </si>
  <si>
    <t>Carnets para empleados del INM-RD</t>
  </si>
  <si>
    <t>Refrigerio taller seguridad de documentos</t>
  </si>
  <si>
    <t>INM-RD-MAE-PEUR-2018-00002</t>
  </si>
  <si>
    <t>MATERIALES DE REDES para ENM-RD</t>
  </si>
  <si>
    <t>INM-RD-UC-CD-2018-0078</t>
  </si>
  <si>
    <t>INM-RD-UC-CD-2018-0079</t>
  </si>
  <si>
    <t>INM-RD-UC-CD-2018-0080</t>
  </si>
  <si>
    <t>Refrigerio Diplomado Internacional de GM</t>
  </si>
  <si>
    <t>INM-RD-UC-CD-2018-0081</t>
  </si>
  <si>
    <t>Pago de renovación del caribe</t>
  </si>
  <si>
    <t>El Caribe y el País</t>
  </si>
  <si>
    <t>INM-RD-2018-00096</t>
  </si>
  <si>
    <t>INM-RD-2018-00094</t>
  </si>
  <si>
    <t>INM-RD-2018-00095</t>
  </si>
  <si>
    <t>001-11646741</t>
  </si>
  <si>
    <t>INM-RD-2018-00097</t>
  </si>
  <si>
    <t>INM-RD-2018-00077</t>
  </si>
  <si>
    <t>INM-RD-2018-00081</t>
  </si>
  <si>
    <t>INM-RD-2018-00084</t>
  </si>
  <si>
    <t>INM-RD-2018-00083</t>
  </si>
  <si>
    <t>INM-RD-2018-00085</t>
  </si>
  <si>
    <t>INM-RD-2018-00086</t>
  </si>
  <si>
    <t>INM-RD-2018-00082</t>
  </si>
  <si>
    <t>Automatizaciones y partes Oriental</t>
  </si>
  <si>
    <t>INM-RD-2018-00089</t>
  </si>
  <si>
    <t>INM-RD-2018-00087</t>
  </si>
  <si>
    <t>INM-RD-2018-00090</t>
  </si>
  <si>
    <t>INM-RD-2018-00093</t>
  </si>
  <si>
    <t>INM-RD-2018-00098</t>
  </si>
  <si>
    <t>001-11166741</t>
  </si>
  <si>
    <r>
      <t xml:space="preserve">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COMPRAS Y CONTRATACIONES  MAYO 2018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</si>
</sst>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C0A]dddd\,\ dd&quot; de &quot;mmmm&quot; de &quot;yyyy"/>
    <numFmt numFmtId="176" formatCode="[$-1C0A]hh:mm:ss\ AM/PM"/>
    <numFmt numFmtId="177" formatCode="&quot;RD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1" fillId="14" borderId="12" xfId="0" applyFont="1" applyFill="1" applyBorder="1" applyAlignment="1">
      <alignment horizontal="center"/>
    </xf>
    <xf numFmtId="0" fontId="41" fillId="14" borderId="13" xfId="0" applyFont="1" applyFill="1" applyBorder="1" applyAlignment="1">
      <alignment horizontal="center"/>
    </xf>
    <xf numFmtId="0" fontId="41" fillId="14" borderId="13" xfId="0" applyFont="1" applyFill="1" applyBorder="1" applyAlignment="1">
      <alignment horizontal="left"/>
    </xf>
    <xf numFmtId="0" fontId="41" fillId="14" borderId="14" xfId="0" applyFont="1" applyFill="1" applyBorder="1" applyAlignment="1">
      <alignment horizontal="center"/>
    </xf>
    <xf numFmtId="0" fontId="41" fillId="14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167" fontId="0" fillId="33" borderId="16" xfId="0" applyNumberFormat="1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1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/>
    </xf>
    <xf numFmtId="177" fontId="0" fillId="33" borderId="16" xfId="0" applyNumberFormat="1" applyFill="1" applyBorder="1" applyAlignment="1">
      <alignment horizontal="left"/>
    </xf>
    <xf numFmtId="0" fontId="0" fillId="0" borderId="16" xfId="0" applyBorder="1" applyAlignment="1">
      <alignment/>
    </xf>
    <xf numFmtId="0" fontId="41" fillId="0" borderId="16" xfId="0" applyFont="1" applyBorder="1" applyAlignment="1">
      <alignment/>
    </xf>
    <xf numFmtId="167" fontId="41" fillId="0" borderId="16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14" fontId="0" fillId="34" borderId="16" xfId="0" applyNumberFormat="1" applyFont="1" applyFill="1" applyBorder="1" applyAlignment="1">
      <alignment horizontal="left"/>
    </xf>
    <xf numFmtId="167" fontId="0" fillId="34" borderId="16" xfId="0" applyNumberFormat="1" applyFont="1" applyFill="1" applyBorder="1" applyAlignment="1">
      <alignment horizontal="left"/>
    </xf>
    <xf numFmtId="14" fontId="0" fillId="34" borderId="13" xfId="0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0" xfId="0" applyFill="1" applyAlignment="1">
      <alignment/>
    </xf>
    <xf numFmtId="167" fontId="0" fillId="34" borderId="13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177" fontId="0" fillId="34" borderId="16" xfId="0" applyNumberFormat="1" applyFill="1" applyBorder="1" applyAlignment="1">
      <alignment horizontal="left"/>
    </xf>
    <xf numFmtId="0" fontId="45" fillId="14" borderId="18" xfId="0" applyFont="1" applyFill="1" applyBorder="1" applyAlignment="1">
      <alignment horizontal="center"/>
    </xf>
    <xf numFmtId="0" fontId="45" fillId="14" borderId="19" xfId="0" applyFont="1" applyFill="1" applyBorder="1" applyAlignment="1">
      <alignment horizontal="center"/>
    </xf>
    <xf numFmtId="0" fontId="45" fillId="14" borderId="2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28575</xdr:rowOff>
    </xdr:from>
    <xdr:to>
      <xdr:col>5</xdr:col>
      <xdr:colOff>2009775</xdr:colOff>
      <xdr:row>7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8575"/>
          <a:ext cx="5724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B1">
      <selection activeCell="D9" sqref="D9:F9"/>
    </sheetView>
  </sheetViews>
  <sheetFormatPr defaultColWidth="11.421875" defaultRowHeight="15"/>
  <cols>
    <col min="1" max="1" width="21.57421875" style="0" customWidth="1"/>
    <col min="2" max="2" width="30.140625" style="0" customWidth="1"/>
    <col min="3" max="3" width="12.57421875" style="0" customWidth="1"/>
    <col min="4" max="4" width="32.57421875" style="0" customWidth="1"/>
    <col min="5" max="5" width="13.57421875" style="0" customWidth="1"/>
    <col min="6" max="6" width="39.8515625" style="0" customWidth="1"/>
    <col min="7" max="7" width="29.57421875" style="0" customWidth="1"/>
    <col min="8" max="8" width="16.28125" style="0" customWidth="1"/>
  </cols>
  <sheetData>
    <row r="2" ht="15">
      <c r="A2" s="3"/>
    </row>
    <row r="3" ht="15">
      <c r="A3" s="4"/>
    </row>
    <row r="4" ht="15">
      <c r="A4" s="4"/>
    </row>
    <row r="5" ht="15">
      <c r="A5" s="4"/>
    </row>
    <row r="6" ht="15">
      <c r="A6" s="4"/>
    </row>
    <row r="7" spans="1:8" ht="15">
      <c r="A7" s="36" t="s">
        <v>6</v>
      </c>
      <c r="B7" s="36"/>
      <c r="C7" s="36"/>
      <c r="D7" s="36"/>
      <c r="E7" s="36"/>
      <c r="F7" s="36"/>
      <c r="G7" s="36"/>
      <c r="H7" s="36"/>
    </row>
    <row r="8" spans="1:8" ht="15">
      <c r="A8" s="22"/>
      <c r="B8" s="22"/>
      <c r="C8" s="22"/>
      <c r="D8" s="22"/>
      <c r="E8" s="22"/>
      <c r="F8" s="22"/>
      <c r="G8" s="22"/>
      <c r="H8" s="22"/>
    </row>
    <row r="9" spans="1:8" ht="15.75">
      <c r="A9" s="13"/>
      <c r="B9" s="5"/>
      <c r="C9" s="5"/>
      <c r="D9" s="37" t="s">
        <v>79</v>
      </c>
      <c r="E9" s="36"/>
      <c r="F9" s="36"/>
      <c r="G9" s="5"/>
      <c r="H9" s="5"/>
    </row>
    <row r="10" spans="1:8" ht="15.75" thickBot="1">
      <c r="A10" s="22"/>
      <c r="B10" s="22"/>
      <c r="C10" s="22"/>
      <c r="D10" s="22"/>
      <c r="E10" s="22"/>
      <c r="F10" s="22"/>
      <c r="G10" s="22"/>
      <c r="H10" s="22"/>
    </row>
    <row r="11" spans="1:8" ht="18.75">
      <c r="A11" s="33" t="s">
        <v>9</v>
      </c>
      <c r="B11" s="34"/>
      <c r="C11" s="34"/>
      <c r="D11" s="35"/>
      <c r="E11" s="1"/>
      <c r="F11" s="1"/>
      <c r="G11" s="1"/>
      <c r="H11" s="2"/>
    </row>
    <row r="12" spans="1:8" ht="15">
      <c r="A12" s="6" t="s">
        <v>0</v>
      </c>
      <c r="B12" s="8" t="s">
        <v>8</v>
      </c>
      <c r="C12" s="8" t="s">
        <v>7</v>
      </c>
      <c r="D12" s="9" t="s">
        <v>1</v>
      </c>
      <c r="E12" s="7" t="s">
        <v>2</v>
      </c>
      <c r="F12" s="7" t="s">
        <v>3</v>
      </c>
      <c r="G12" s="7" t="s">
        <v>4</v>
      </c>
      <c r="H12" s="10" t="s">
        <v>5</v>
      </c>
    </row>
    <row r="13" spans="1:8" ht="15">
      <c r="A13" s="27" t="s">
        <v>11</v>
      </c>
      <c r="B13" s="28" t="s">
        <v>14</v>
      </c>
      <c r="C13" s="26">
        <v>43221</v>
      </c>
      <c r="D13" s="27" t="s">
        <v>13</v>
      </c>
      <c r="E13" s="27">
        <v>130171238</v>
      </c>
      <c r="F13" s="27" t="s">
        <v>12</v>
      </c>
      <c r="G13" s="27" t="s">
        <v>15</v>
      </c>
      <c r="H13" s="29">
        <v>43000</v>
      </c>
    </row>
    <row r="14" spans="1:8" ht="15">
      <c r="A14" s="31" t="s">
        <v>70</v>
      </c>
      <c r="B14" s="31" t="s">
        <v>21</v>
      </c>
      <c r="C14" s="26">
        <v>43221</v>
      </c>
      <c r="D14" s="31" t="s">
        <v>23</v>
      </c>
      <c r="E14" s="31" t="s">
        <v>78</v>
      </c>
      <c r="F14" s="31" t="s">
        <v>22</v>
      </c>
      <c r="G14" s="31" t="s">
        <v>24</v>
      </c>
      <c r="H14" s="32">
        <v>1227.2</v>
      </c>
    </row>
    <row r="15" spans="1:8" ht="15">
      <c r="A15" s="23" t="s">
        <v>65</v>
      </c>
      <c r="B15" s="23" t="s">
        <v>25</v>
      </c>
      <c r="C15" s="26">
        <v>43221</v>
      </c>
      <c r="D15" s="23" t="s">
        <v>43</v>
      </c>
      <c r="E15" s="23">
        <v>101011939</v>
      </c>
      <c r="F15" s="23" t="s">
        <v>26</v>
      </c>
      <c r="G15" s="23" t="s">
        <v>15</v>
      </c>
      <c r="H15" s="25">
        <v>13997</v>
      </c>
    </row>
    <row r="16" spans="1:8" ht="15">
      <c r="A16" s="23" t="s">
        <v>16</v>
      </c>
      <c r="B16" s="23" t="s">
        <v>17</v>
      </c>
      <c r="C16" s="24">
        <v>43223</v>
      </c>
      <c r="D16" s="23" t="s">
        <v>18</v>
      </c>
      <c r="E16" s="23">
        <v>124027812</v>
      </c>
      <c r="F16" s="23" t="s">
        <v>19</v>
      </c>
      <c r="G16" s="23" t="s">
        <v>20</v>
      </c>
      <c r="H16" s="25">
        <v>2538</v>
      </c>
    </row>
    <row r="17" spans="1:8" ht="15">
      <c r="A17" s="23" t="s">
        <v>66</v>
      </c>
      <c r="B17" s="23" t="s">
        <v>29</v>
      </c>
      <c r="C17" s="24">
        <v>43234</v>
      </c>
      <c r="D17" s="23" t="s">
        <v>27</v>
      </c>
      <c r="E17" s="23">
        <v>130965021</v>
      </c>
      <c r="F17" s="23" t="s">
        <v>28</v>
      </c>
      <c r="G17" s="23" t="s">
        <v>20</v>
      </c>
      <c r="H17" s="25">
        <v>31722</v>
      </c>
    </row>
    <row r="18" spans="1:8" ht="15">
      <c r="A18" s="30" t="s">
        <v>71</v>
      </c>
      <c r="B18" s="23" t="s">
        <v>30</v>
      </c>
      <c r="C18" s="24">
        <v>43235</v>
      </c>
      <c r="D18" s="23" t="s">
        <v>27</v>
      </c>
      <c r="E18" s="23">
        <v>130965021</v>
      </c>
      <c r="F18" s="23" t="s">
        <v>31</v>
      </c>
      <c r="G18" s="23" t="s">
        <v>20</v>
      </c>
      <c r="H18" s="25">
        <v>34951.6</v>
      </c>
    </row>
    <row r="19" spans="1:8" ht="15">
      <c r="A19" s="23" t="s">
        <v>73</v>
      </c>
      <c r="B19" s="23" t="s">
        <v>33</v>
      </c>
      <c r="C19" s="24">
        <v>43238</v>
      </c>
      <c r="D19" s="23" t="s">
        <v>27</v>
      </c>
      <c r="E19" s="23">
        <v>130965021</v>
      </c>
      <c r="F19" s="23" t="s">
        <v>32</v>
      </c>
      <c r="G19" s="23" t="s">
        <v>20</v>
      </c>
      <c r="H19" s="25">
        <v>23735.7</v>
      </c>
    </row>
    <row r="20" spans="1:8" ht="15">
      <c r="A20" s="23" t="s">
        <v>74</v>
      </c>
      <c r="B20" s="23" t="s">
        <v>34</v>
      </c>
      <c r="C20" s="24">
        <v>43236</v>
      </c>
      <c r="D20" s="30" t="s">
        <v>72</v>
      </c>
      <c r="E20" s="23">
        <v>131250343</v>
      </c>
      <c r="F20" s="23" t="s">
        <v>35</v>
      </c>
      <c r="G20" s="23" t="s">
        <v>36</v>
      </c>
      <c r="H20" s="25">
        <v>300000</v>
      </c>
    </row>
    <row r="21" spans="1:8" ht="15">
      <c r="A21" s="23" t="s">
        <v>69</v>
      </c>
      <c r="B21" s="23" t="s">
        <v>37</v>
      </c>
      <c r="C21" s="24">
        <v>43236</v>
      </c>
      <c r="D21" s="23" t="s">
        <v>18</v>
      </c>
      <c r="E21" s="23">
        <v>124027812</v>
      </c>
      <c r="F21" s="23" t="s">
        <v>38</v>
      </c>
      <c r="G21" s="23" t="s">
        <v>20</v>
      </c>
      <c r="H21" s="25">
        <v>1660</v>
      </c>
    </row>
    <row r="22" spans="1:8" ht="15">
      <c r="A22" s="23" t="s">
        <v>68</v>
      </c>
      <c r="B22" s="23" t="s">
        <v>40</v>
      </c>
      <c r="C22" s="24">
        <v>43236</v>
      </c>
      <c r="D22" s="23" t="s">
        <v>27</v>
      </c>
      <c r="E22" s="23">
        <v>130965021</v>
      </c>
      <c r="F22" s="23" t="s">
        <v>39</v>
      </c>
      <c r="G22" s="23" t="s">
        <v>20</v>
      </c>
      <c r="H22" s="25">
        <v>11136.25</v>
      </c>
    </row>
    <row r="23" spans="1:8" ht="15">
      <c r="A23" s="23" t="s">
        <v>67</v>
      </c>
      <c r="B23" s="23" t="s">
        <v>42</v>
      </c>
      <c r="C23" s="24">
        <v>43236</v>
      </c>
      <c r="D23" s="23" t="s">
        <v>27</v>
      </c>
      <c r="E23" s="23">
        <v>130965021</v>
      </c>
      <c r="F23" s="30" t="s">
        <v>41</v>
      </c>
      <c r="G23" s="23" t="s">
        <v>20</v>
      </c>
      <c r="H23" s="25">
        <v>19780</v>
      </c>
    </row>
    <row r="24" spans="1:8" ht="15">
      <c r="A24" s="23" t="s">
        <v>75</v>
      </c>
      <c r="B24" s="23" t="s">
        <v>46</v>
      </c>
      <c r="C24" s="24">
        <v>43241</v>
      </c>
      <c r="D24" s="23" t="s">
        <v>45</v>
      </c>
      <c r="E24" s="23">
        <v>131316001</v>
      </c>
      <c r="F24" s="23" t="s">
        <v>44</v>
      </c>
      <c r="G24" s="23" t="s">
        <v>20</v>
      </c>
      <c r="H24" s="25">
        <v>29500</v>
      </c>
    </row>
    <row r="25" spans="1:8" ht="15">
      <c r="A25" s="23" t="s">
        <v>61</v>
      </c>
      <c r="B25" s="23" t="s">
        <v>47</v>
      </c>
      <c r="C25" s="24">
        <v>43242</v>
      </c>
      <c r="D25" s="23" t="s">
        <v>48</v>
      </c>
      <c r="E25" s="23">
        <v>101636815</v>
      </c>
      <c r="F25" s="23" t="s">
        <v>49</v>
      </c>
      <c r="G25" s="23" t="s">
        <v>20</v>
      </c>
      <c r="H25" s="25">
        <v>13500</v>
      </c>
    </row>
    <row r="26" spans="1:8" ht="15">
      <c r="A26" s="23" t="s">
        <v>76</v>
      </c>
      <c r="B26" s="23" t="s">
        <v>51</v>
      </c>
      <c r="C26" s="24">
        <v>43245</v>
      </c>
      <c r="D26" s="23" t="s">
        <v>43</v>
      </c>
      <c r="E26" s="23">
        <v>101011939</v>
      </c>
      <c r="F26" s="23" t="s">
        <v>26</v>
      </c>
      <c r="G26" s="23" t="s">
        <v>20</v>
      </c>
      <c r="H26" s="25">
        <v>10310.67</v>
      </c>
    </row>
    <row r="27" spans="1:8" ht="15">
      <c r="A27" s="23" t="s">
        <v>60</v>
      </c>
      <c r="B27" s="23" t="s">
        <v>53</v>
      </c>
      <c r="C27" s="24">
        <v>43248</v>
      </c>
      <c r="D27" s="23" t="s">
        <v>27</v>
      </c>
      <c r="E27" s="23">
        <v>130965021</v>
      </c>
      <c r="F27" s="23" t="s">
        <v>52</v>
      </c>
      <c r="G27" s="23" t="s">
        <v>20</v>
      </c>
      <c r="H27" s="25">
        <v>14761</v>
      </c>
    </row>
    <row r="28" spans="1:8" ht="15">
      <c r="A28" s="23" t="s">
        <v>62</v>
      </c>
      <c r="B28" s="23" t="s">
        <v>54</v>
      </c>
      <c r="C28" s="24">
        <v>43248</v>
      </c>
      <c r="D28" s="23" t="s">
        <v>23</v>
      </c>
      <c r="E28" s="23" t="s">
        <v>63</v>
      </c>
      <c r="F28" s="23" t="s">
        <v>50</v>
      </c>
      <c r="G28" s="23" t="s">
        <v>20</v>
      </c>
      <c r="H28" s="25">
        <v>11741</v>
      </c>
    </row>
    <row r="29" spans="1:8" ht="15">
      <c r="A29" s="23" t="s">
        <v>64</v>
      </c>
      <c r="B29" s="23" t="s">
        <v>55</v>
      </c>
      <c r="C29" s="24">
        <v>43248</v>
      </c>
      <c r="D29" s="23" t="s">
        <v>23</v>
      </c>
      <c r="E29" s="23" t="s">
        <v>63</v>
      </c>
      <c r="F29" s="23" t="s">
        <v>56</v>
      </c>
      <c r="G29" s="23" t="s">
        <v>20</v>
      </c>
      <c r="H29" s="25">
        <v>79263</v>
      </c>
    </row>
    <row r="30" spans="1:8" ht="15">
      <c r="A30" s="23" t="s">
        <v>77</v>
      </c>
      <c r="B30" s="23" t="s">
        <v>57</v>
      </c>
      <c r="C30" s="24">
        <v>43250</v>
      </c>
      <c r="D30" s="23" t="s">
        <v>59</v>
      </c>
      <c r="E30" s="23">
        <v>101003561</v>
      </c>
      <c r="F30" s="23" t="s">
        <v>58</v>
      </c>
      <c r="G30" s="23" t="s">
        <v>20</v>
      </c>
      <c r="H30" s="25">
        <v>3100</v>
      </c>
    </row>
    <row r="31" spans="1:8" ht="15">
      <c r="A31" s="11"/>
      <c r="B31" s="11"/>
      <c r="C31" s="12"/>
      <c r="D31" s="11"/>
      <c r="E31" s="11"/>
      <c r="F31" s="11"/>
      <c r="G31" s="11"/>
      <c r="H31" s="14"/>
    </row>
    <row r="32" spans="1:8" ht="15">
      <c r="A32" s="11"/>
      <c r="B32" s="11"/>
      <c r="C32" s="12"/>
      <c r="D32" s="11"/>
      <c r="E32" s="11"/>
      <c r="F32" s="11"/>
      <c r="G32" s="11"/>
      <c r="H32" s="14"/>
    </row>
    <row r="33" spans="1:8" ht="15">
      <c r="A33" s="16"/>
      <c r="B33" s="15"/>
      <c r="C33" s="16"/>
      <c r="D33" s="15"/>
      <c r="E33" s="15"/>
      <c r="F33" s="17"/>
      <c r="G33" s="17"/>
      <c r="H33" s="18"/>
    </row>
    <row r="34" spans="1:8" ht="15">
      <c r="A34" s="20" t="s">
        <v>10</v>
      </c>
      <c r="B34" s="19"/>
      <c r="C34" s="20"/>
      <c r="D34" s="20"/>
      <c r="E34" s="20"/>
      <c r="F34" s="20"/>
      <c r="G34" s="20"/>
      <c r="H34" s="21">
        <f>SUM(H13:H33)</f>
        <v>645923.42</v>
      </c>
    </row>
  </sheetData>
  <sheetProtection password="9DA0" sheet="1"/>
  <mergeCells count="3">
    <mergeCell ref="A11:D11"/>
    <mergeCell ref="A7:H7"/>
    <mergeCell ref="D9:F9"/>
  </mergeCells>
  <printOptions/>
  <pageMargins left="0.7086614173228347" right="0.7086614173228347" top="0.7480314960629921" bottom="0.7480314960629921" header="0.31496062992125984" footer="0.31496062992125984"/>
  <pageSetup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INM_RAI</cp:lastModifiedBy>
  <cp:lastPrinted>2018-05-07T06:28:26Z</cp:lastPrinted>
  <dcterms:created xsi:type="dcterms:W3CDTF">2017-07-07T19:42:04Z</dcterms:created>
  <dcterms:modified xsi:type="dcterms:W3CDTF">2018-06-14T16:46:40Z</dcterms:modified>
  <cp:category/>
  <cp:version/>
  <cp:contentType/>
  <cp:contentStatus/>
</cp:coreProperties>
</file>